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z\Box Sync\NCEDA\Legislative Affairs\2023-24\Selectsites Info\"/>
    </mc:Choice>
  </mc:AlternateContent>
  <xr:revisionPtr revIDLastSave="0" documentId="8_{9A47C7C1-A979-42BA-AC31-5DEBEBDE4CBA}" xr6:coauthVersionLast="47" xr6:coauthVersionMax="47" xr10:uidLastSave="{00000000-0000-0000-0000-000000000000}"/>
  <bookViews>
    <workbookView xWindow="-108" yWindow="-108" windowWidth="23256" windowHeight="12576" xr2:uid="{22A90B67-F6A4-45E3-B72D-3C1E27438434}"/>
  </bookViews>
  <sheets>
    <sheet name="Request for Information" sheetId="2" r:id="rId1"/>
    <sheet name="Linked" sheetId="6" state="hidden" r:id="rId2"/>
    <sheet name="addendum" sheetId="4" state="hidden" r:id="rId3"/>
    <sheet name="Lists" sheetId="3" state="hidden" r:id="rId4"/>
  </sheets>
  <definedNames>
    <definedName name="_xlnm.Print_Area" localSheetId="0">'Request for Information'!$A$1:$D$174</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6" i="6" l="1"/>
  <c r="E126" i="6"/>
  <c r="F126" i="6"/>
  <c r="D108" i="6"/>
  <c r="E108" i="6"/>
  <c r="F108" i="6"/>
  <c r="D90" i="6"/>
  <c r="E90" i="6"/>
  <c r="F90" i="6"/>
  <c r="E77" i="6"/>
  <c r="F77" i="6"/>
  <c r="D77" i="6"/>
  <c r="D7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8" i="6"/>
  <c r="F79" i="6"/>
  <c r="F80" i="6"/>
  <c r="F81" i="6"/>
  <c r="F82" i="6"/>
  <c r="F83" i="6"/>
  <c r="F84" i="6"/>
  <c r="F85" i="6"/>
  <c r="F86" i="6"/>
  <c r="F87" i="6"/>
  <c r="F88" i="6"/>
  <c r="F89" i="6"/>
  <c r="F91" i="6"/>
  <c r="F92" i="6"/>
  <c r="F93" i="6"/>
  <c r="F94" i="6"/>
  <c r="F95" i="6"/>
  <c r="F96" i="6"/>
  <c r="F97" i="6"/>
  <c r="F98" i="6"/>
  <c r="F99" i="6"/>
  <c r="F100" i="6"/>
  <c r="F101" i="6"/>
  <c r="F102" i="6"/>
  <c r="F103" i="6"/>
  <c r="F104" i="6"/>
  <c r="F105" i="6"/>
  <c r="F106" i="6"/>
  <c r="F107" i="6"/>
  <c r="F109" i="6"/>
  <c r="F110" i="6"/>
  <c r="F111" i="6"/>
  <c r="F112" i="6"/>
  <c r="F113" i="6"/>
  <c r="F114" i="6"/>
  <c r="F115" i="6"/>
  <c r="F116" i="6"/>
  <c r="F117" i="6"/>
  <c r="F118" i="6"/>
  <c r="F119" i="6"/>
  <c r="F120" i="6"/>
  <c r="F121" i="6"/>
  <c r="F122" i="6"/>
  <c r="F123" i="6"/>
  <c r="F124" i="6"/>
  <c r="F125"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6"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8" i="6"/>
  <c r="E79" i="6"/>
  <c r="E80" i="6"/>
  <c r="E81" i="6"/>
  <c r="E82" i="6"/>
  <c r="E83" i="6"/>
  <c r="E84" i="6"/>
  <c r="E85" i="6"/>
  <c r="E86" i="6"/>
  <c r="E87" i="6"/>
  <c r="E88" i="6"/>
  <c r="E89" i="6"/>
  <c r="E91" i="6"/>
  <c r="E92" i="6"/>
  <c r="E93" i="6"/>
  <c r="E94" i="6"/>
  <c r="E95" i="6"/>
  <c r="E96" i="6"/>
  <c r="E97" i="6"/>
  <c r="E98" i="6"/>
  <c r="E99" i="6"/>
  <c r="E100" i="6"/>
  <c r="E101" i="6"/>
  <c r="E102" i="6"/>
  <c r="E103" i="6"/>
  <c r="E104" i="6"/>
  <c r="E105" i="6"/>
  <c r="E106" i="6"/>
  <c r="E107" i="6"/>
  <c r="E109" i="6"/>
  <c r="E110" i="6"/>
  <c r="E111" i="6"/>
  <c r="E112" i="6"/>
  <c r="E113" i="6"/>
  <c r="E114" i="6"/>
  <c r="E115" i="6"/>
  <c r="E116" i="6"/>
  <c r="E117" i="6"/>
  <c r="E118" i="6"/>
  <c r="E119" i="6"/>
  <c r="E120" i="6"/>
  <c r="E121" i="6"/>
  <c r="E122" i="6"/>
  <c r="E123" i="6"/>
  <c r="E124" i="6"/>
  <c r="E125"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2" i="6"/>
  <c r="E3" i="6"/>
  <c r="E4" i="6"/>
  <c r="E5" i="6"/>
  <c r="E6" i="6"/>
  <c r="E7" i="6"/>
  <c r="E8" i="6"/>
  <c r="E9" i="6"/>
  <c r="E10" i="6"/>
  <c r="E11" i="6"/>
  <c r="E12" i="6"/>
  <c r="E13" i="6"/>
  <c r="E14" i="6"/>
  <c r="E15"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8" i="6"/>
  <c r="D79" i="6"/>
  <c r="D80" i="6"/>
  <c r="D81" i="6"/>
  <c r="D82" i="6"/>
  <c r="D83" i="6"/>
  <c r="D84" i="6"/>
  <c r="D85" i="6"/>
  <c r="D86" i="6"/>
  <c r="D87" i="6"/>
  <c r="D88" i="6"/>
  <c r="D89" i="6"/>
  <c r="D91" i="6"/>
  <c r="D92" i="6"/>
  <c r="D93" i="6"/>
  <c r="D94" i="6"/>
  <c r="D95" i="6"/>
  <c r="D96" i="6"/>
  <c r="D97" i="6"/>
  <c r="D98" i="6"/>
  <c r="D99" i="6"/>
  <c r="D100" i="6"/>
  <c r="D101" i="6"/>
  <c r="D102" i="6"/>
  <c r="D103" i="6"/>
  <c r="D104" i="6"/>
  <c r="D105" i="6"/>
  <c r="D106" i="6"/>
  <c r="D107" i="6"/>
  <c r="D109" i="6"/>
  <c r="D110" i="6"/>
  <c r="D111" i="6"/>
  <c r="D112" i="6"/>
  <c r="D113" i="6"/>
  <c r="D114" i="6"/>
  <c r="D115" i="6"/>
  <c r="D116" i="6"/>
  <c r="D117" i="6"/>
  <c r="D118" i="6"/>
  <c r="D119" i="6"/>
  <c r="D120" i="6"/>
  <c r="D121" i="6"/>
  <c r="D122" i="6"/>
  <c r="D123" i="6"/>
  <c r="D124" i="6"/>
  <c r="D125"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tc={A1A311A7-4241-4083-87C6-6F2974C6351F}</author>
    <author>tc={B7836D17-56FC-49BD-A803-2CE7C9C8FF28}</author>
  </authors>
  <commentList>
    <comment ref="A5" authorId="0" shapeId="0" xr:uid="{A1A311A7-4241-4083-87C6-6F2974C6351F}">
      <text>
        <t>[Threaded comment]
Your version of Excel allows you to read this threaded comment; however, any edits to it will get removed if the file is opened in a newer version of Excel. Learn more: https://go.microsoft.com/fwlink/?linkid=870924
Comment:
    @Dewey Evans Can we remove barge and port sections for Vital farms?
Reply:
    Yes</t>
      </text>
    </comment>
    <comment ref="A7" authorId="1" shapeId="0" xr:uid="{B7836D17-56FC-49BD-A803-2CE7C9C8FF28}">
      <text>
        <t>[Threaded comment]
Your version of Excel allows you to read this threaded comment; however, any edits to it will get removed if the file is opened in a newer version of Excel. Learn more: https://go.microsoft.com/fwlink/?linkid=870924
Comment:
    @Dewey Evans What do we mean by "major port"? Do we mean deep water (26'+) or is it defined by volume?
Reply:
    That may be old language or either I've been blind to it.  I don't know how major port was defined
Reply:
    @Dewey Evans Ok. What do you think we should update this to?</t>
      </text>
    </comment>
  </commentList>
</comments>
</file>

<file path=xl/sharedStrings.xml><?xml version="1.0" encoding="utf-8"?>
<sst xmlns="http://schemas.openxmlformats.org/spreadsheetml/2006/main" count="971" uniqueCount="397">
  <si>
    <t>ADDITIONAL COMMENTARY 
(IF NEEDED)</t>
  </si>
  <si>
    <t>MAPS, VISUALS, SUPPORTING DOCUMENTATION</t>
  </si>
  <si>
    <t>Aerial Map (w/ Clear Boundary Lines of Property)</t>
  </si>
  <si>
    <t>REQUIRED</t>
  </si>
  <si>
    <t>Yes/No</t>
  </si>
  <si>
    <t>County Tax Parcel Map</t>
  </si>
  <si>
    <t>Zoning Map and Description</t>
  </si>
  <si>
    <t>Infrastructure Map(s)</t>
  </si>
  <si>
    <t>Phase I ESA</t>
  </si>
  <si>
    <t>Wetlands Delineation or JD Letter (or proof of JD request)</t>
  </si>
  <si>
    <t>Threatened &amp; Endangered Species Survey</t>
  </si>
  <si>
    <t>Archaeological &amp; Historical Investigation</t>
  </si>
  <si>
    <t>Geotechnical Assessment</t>
  </si>
  <si>
    <t>Boundary Survey</t>
  </si>
  <si>
    <t>RESPONSE</t>
  </si>
  <si>
    <t>BASIC INFORMATION</t>
  </si>
  <si>
    <t>[text]</t>
  </si>
  <si>
    <t>Tax Map ID Number</t>
  </si>
  <si>
    <t>Property Size</t>
  </si>
  <si>
    <t>Maximum # of Available Acres</t>
  </si>
  <si>
    <t>Minimum # of Available Acres</t>
  </si>
  <si>
    <t>Real Estate Transaction</t>
  </si>
  <si>
    <t>Preferred Real Estate Transaction</t>
  </si>
  <si>
    <t>[Sale/Lease/Other]</t>
  </si>
  <si>
    <t>TAXES</t>
  </si>
  <si>
    <t>Sales Tax at Location</t>
  </si>
  <si>
    <t>Is M&amp;E subject to Sales Tax?</t>
  </si>
  <si>
    <t>Are construction materials subject to sales tax?</t>
  </si>
  <si>
    <t>Other Taxes</t>
  </si>
  <si>
    <t>LAND USE</t>
  </si>
  <si>
    <t>Zoning</t>
  </si>
  <si>
    <t>Land Use</t>
  </si>
  <si>
    <t xml:space="preserve">Are there any easements or other rights of way within the site that could impact site/building configuration? </t>
  </si>
  <si>
    <t>Road</t>
  </si>
  <si>
    <t>Utility</t>
  </si>
  <si>
    <t>Telecommunications</t>
  </si>
  <si>
    <t>Other (please describe)</t>
  </si>
  <si>
    <t xml:space="preserve">Geotechnical Report </t>
  </si>
  <si>
    <t>Topography</t>
  </si>
  <si>
    <t>Shape</t>
  </si>
  <si>
    <t>TRANSPORTATION</t>
  </si>
  <si>
    <t>Distance (Miles):</t>
  </si>
  <si>
    <t>Closest Interstate</t>
  </si>
  <si>
    <t>Nearest Interstate</t>
  </si>
  <si>
    <t>Road Improvements</t>
  </si>
  <si>
    <t>No</t>
  </si>
  <si>
    <t>Barge Access</t>
  </si>
  <si>
    <t>Barge Access Available On Site?</t>
  </si>
  <si>
    <t xml:space="preserve">If not, distance and description of nearest barge access </t>
  </si>
  <si>
    <t>Port Access</t>
  </si>
  <si>
    <t xml:space="preserve">Nearest Major Port </t>
  </si>
  <si>
    <t>Nearest Port:</t>
  </si>
  <si>
    <t>UTILITIES - Electric</t>
  </si>
  <si>
    <t>Costs</t>
  </si>
  <si>
    <t xml:space="preserve">                                                                               
Electric Service Provider Contact
</t>
  </si>
  <si>
    <t>UTILITIES - Natural Gas</t>
  </si>
  <si>
    <t xml:space="preserve">                                                                               
Natural Gas Service Provider Contact
</t>
  </si>
  <si>
    <t>UTILITIES - Water</t>
  </si>
  <si>
    <t xml:space="preserve">                                                                               
Water Service Provider Contact
</t>
  </si>
  <si>
    <t>UTILITIES - Wastewater</t>
  </si>
  <si>
    <t xml:space="preserve">Describe greywater options available, including capacities available. </t>
  </si>
  <si>
    <t xml:space="preserve">                                                                               
Wastewater Service Provider Contact
</t>
  </si>
  <si>
    <t>UTILITIES - Fiber</t>
  </si>
  <si>
    <t>Is fiber available at the property?</t>
  </si>
  <si>
    <t>Additional comments/ description of services available.</t>
  </si>
  <si>
    <t>Service Provider</t>
  </si>
  <si>
    <t>UTILITIES - Industrial Gases</t>
  </si>
  <si>
    <t>Other</t>
  </si>
  <si>
    <t>[reserved]</t>
  </si>
  <si>
    <t>Unincorporated</t>
  </si>
  <si>
    <t>Incorporated</t>
  </si>
  <si>
    <t>Owner</t>
  </si>
  <si>
    <t>Asking Price Per Acre (If negotiable, please provide either market price, or recent comparable)</t>
  </si>
  <si>
    <t>Specify ratio for commercial/industrial and if ratio varies between real and personal property</t>
  </si>
  <si>
    <t>Most are done annually or every 5 years</t>
  </si>
  <si>
    <t>Please provide effective rate - typically derived from multiplying the total tax rate by the assessment ratio (usually between 1.00%-3.00%)</t>
  </si>
  <si>
    <t>Note if rates vary based on type of expenditures (i.e., M&amp;E v TPP)</t>
  </si>
  <si>
    <t xml:space="preserve">Property Taxes (Effective Rate)
</t>
  </si>
  <si>
    <t>Property Type</t>
  </si>
  <si>
    <t>Speculative Building - Construction In Progress</t>
  </si>
  <si>
    <t>Greenfield Site with Rail</t>
  </si>
  <si>
    <t>Greenfield Site without Rail</t>
  </si>
  <si>
    <t>Existing Building with Rail Access</t>
  </si>
  <si>
    <t>Existing Building without Rail Access</t>
  </si>
  <si>
    <t xml:space="preserve">Sale </t>
  </si>
  <si>
    <t>Lease</t>
  </si>
  <si>
    <t>Sale or Lease Options Available</t>
  </si>
  <si>
    <t>KML/KMZ File for Site Boundaries</t>
  </si>
  <si>
    <t>SITE INFROMATION</t>
  </si>
  <si>
    <t>Construction Status</t>
  </si>
  <si>
    <t>Under Construction</t>
  </si>
  <si>
    <t>Construction Complete</t>
  </si>
  <si>
    <t>Constructions has not started</t>
  </si>
  <si>
    <t>Multi-Tenant</t>
  </si>
  <si>
    <t>Single Tenant</t>
  </si>
  <si>
    <t>Multi-Tenant/Single Tenant</t>
  </si>
  <si>
    <t>Yes</t>
  </si>
  <si>
    <t xml:space="preserve">Company prefers to own, but could consider lease options. Please provide this information. </t>
  </si>
  <si>
    <t>E.g.: Local Business Occupational Tax</t>
  </si>
  <si>
    <t>Example of taxing entities:
City:
County:
Special District:
School District:</t>
  </si>
  <si>
    <t>ATTACHMENT INFORMATION</t>
  </si>
  <si>
    <t>SITE INFORMATION</t>
  </si>
  <si>
    <t>Ownership Type</t>
  </si>
  <si>
    <t>Agriculture</t>
  </si>
  <si>
    <t>Residential</t>
  </si>
  <si>
    <t>Commercial</t>
  </si>
  <si>
    <t>Light Industrial</t>
  </si>
  <si>
    <t>Heavy Industrial</t>
  </si>
  <si>
    <t>Mixed Use/Planned Development - No Industrial Allowed</t>
  </si>
  <si>
    <t>Mixed Use/Planned Development - Light Industrial Allowed</t>
  </si>
  <si>
    <t>Mixed Use/Planned Development - Heavy Industrial Allowed</t>
  </si>
  <si>
    <t>Sale</t>
  </si>
  <si>
    <t>Sale or Lease</t>
  </si>
  <si>
    <t>Build to Suit</t>
  </si>
  <si>
    <t>DD</t>
  </si>
  <si>
    <t>Rail</t>
  </si>
  <si>
    <t>Wastewater</t>
  </si>
  <si>
    <t>telecom</t>
  </si>
  <si>
    <t>RE transaction</t>
  </si>
  <si>
    <t>Complete</t>
  </si>
  <si>
    <t>Class 1</t>
  </si>
  <si>
    <t>Gravity</t>
  </si>
  <si>
    <t>Aerial</t>
  </si>
  <si>
    <t>In Process</t>
  </si>
  <si>
    <t>Shortline</t>
  </si>
  <si>
    <t>Force Main</t>
  </si>
  <si>
    <t>Underground</t>
  </si>
  <si>
    <t>Unknown</t>
  </si>
  <si>
    <t>Not Complete</t>
  </si>
  <si>
    <t>Not Applicable</t>
  </si>
  <si>
    <t>Not applicable</t>
  </si>
  <si>
    <t>Mixed Use/Planned Development</t>
  </si>
  <si>
    <t>Vacant</t>
  </si>
  <si>
    <t>Phase I Environmental Assessment</t>
  </si>
  <si>
    <t>Status</t>
  </si>
  <si>
    <t>JD Letter</t>
  </si>
  <si>
    <t>Request Submitted</t>
  </si>
  <si>
    <t>Request Approved</t>
  </si>
  <si>
    <t>Not requested</t>
  </si>
  <si>
    <t>Wetlands Delineation Status</t>
  </si>
  <si>
    <t xml:space="preserve">ADDITIONAL COMMENTARY </t>
  </si>
  <si>
    <t>ENVIRONMENTAL &amp; PERMITTING</t>
  </si>
  <si>
    <t>Is access to the property controlled with a traffic signal?</t>
  </si>
  <si>
    <t>Highway Service</t>
  </si>
  <si>
    <t>Site Access &amp; Route</t>
  </si>
  <si>
    <t xml:space="preserve">Describe the transportation route from the nearest interstate to the property </t>
  </si>
  <si>
    <t>Is the route from the property to the closest interstate able to accommodate standard tractor-trailer access (80,000 lbs.)?</t>
  </si>
  <si>
    <t>Consider roads, interchanges, bridges, and underpasses.</t>
  </si>
  <si>
    <t xml:space="preserve">Enter "0" for onsite or adjacent rail. </t>
  </si>
  <si>
    <t>removed for addendum</t>
  </si>
  <si>
    <t xml:space="preserve">Please do not leave blank or mark as "negotiable" or "TBD". Even if its just an estimate or market comp. If building is for sale or lease, please provide feedback here. </t>
  </si>
  <si>
    <t>Voltage of Distribution Line (kV)</t>
  </si>
  <si>
    <t>Voltage of Transmission line (kV)</t>
  </si>
  <si>
    <t xml:space="preserve">List for infrastructure that will serve the site. </t>
  </si>
  <si>
    <t>List available existing capacity (MW)</t>
  </si>
  <si>
    <t>Distance to Substation (Miles)</t>
  </si>
  <si>
    <t xml:space="preserve">Please provide all-in rate per kwh (inclusive of fees, tariffs, etc.) - not a monthly bill amount.  Please include any notes and assumptions here.  </t>
  </si>
  <si>
    <t>Distribution Line Size (inches)</t>
  </si>
  <si>
    <t>Transmission Line Size (inches)</t>
  </si>
  <si>
    <t>Distance to Nearest Transmission Line (miles)</t>
  </si>
  <si>
    <t>Distance to Nearest Distribution Line (feet)</t>
  </si>
  <si>
    <t>Improvements</t>
  </si>
  <si>
    <t>Excess Capacity (MGD) of the water treatment system</t>
  </si>
  <si>
    <t>Excess Capacity (MGD) of the wastewater treatment system</t>
  </si>
  <si>
    <t>Greywater</t>
  </si>
  <si>
    <t xml:space="preserve">Please provide all-in rate per KGAL (inclusive of fees, tariffs, etc.) - not a monthly bill amount.  Please include any notes and assumptions here.  </t>
  </si>
  <si>
    <t xml:space="preserve">Please provide all-in rate per MCF (inclusive of fees, tariffs, etc.) - not a monthly bill amount.  Please include any notes and assumptions here.  </t>
  </si>
  <si>
    <t>Hydrogen</t>
  </si>
  <si>
    <t>Oxygen</t>
  </si>
  <si>
    <t>Nitrogen</t>
  </si>
  <si>
    <t xml:space="preserve">Please provide all-in rate per 1,000 gallons (inclusive of fees, tariffs, etc.) - not a monthly bill amount.  Please include any notes and assumptions here.  </t>
  </si>
  <si>
    <t>Distance (feet) to the nearest telecommunications infrastructure</t>
  </si>
  <si>
    <t>Fiber location</t>
  </si>
  <si>
    <t>Add additional rail questions</t>
  </si>
  <si>
    <t>Add regional airport questions.</t>
  </si>
  <si>
    <t>Zoning Classification</t>
  </si>
  <si>
    <t>Nearest 2-lane Highway</t>
  </si>
  <si>
    <t>Nearest 4-lane Highway</t>
  </si>
  <si>
    <t>If yes, please describe</t>
  </si>
  <si>
    <t>Real property tax rate broken out by taxing entities at location</t>
  </si>
  <si>
    <t>Personal property tax rate broken out by taxing entities at location</t>
  </si>
  <si>
    <t>Real property tax assessment ratio, if any</t>
  </si>
  <si>
    <t>Personal property tax assessment ratios, if any</t>
  </si>
  <si>
    <t>Frequency of property tax assessments</t>
  </si>
  <si>
    <t>Real Property Tax Effective Rate</t>
  </si>
  <si>
    <t>Personal Property Tax Effective Rate</t>
  </si>
  <si>
    <t>State sales tax rate</t>
  </si>
  <si>
    <t>Total local sales tax rate 
(city+county+school)</t>
  </si>
  <si>
    <t>Inventory Tax at location</t>
  </si>
  <si>
    <t>If yes, please describe any exemptions</t>
  </si>
  <si>
    <t>Any additional applicable local taxes</t>
  </si>
  <si>
    <t>List for infrastructure that will serve the site. Include direction, any encumbrances between the site and the line, and any infrastructure the line may parallel.</t>
  </si>
  <si>
    <t xml:space="preserve">Describe the transmission line location </t>
  </si>
  <si>
    <t xml:space="preserve">Describe distribution line location </t>
  </si>
  <si>
    <t xml:space="preserve">Describe transmission line location </t>
  </si>
  <si>
    <t>SUBMITTED</t>
  </si>
  <si>
    <t>Please describe interchange accesses including physical design, controlled intersections, traffic patterns, number of lanes, etc.</t>
  </si>
  <si>
    <t>Note any specific classifications.</t>
  </si>
  <si>
    <t xml:space="preserve">Comments for infrastructure that will serve the site. </t>
  </si>
  <si>
    <t>Comments for infrastructure that will serve the site. Include direction, any encumbrances between the site and the line, and any infrastructure the line may parallel.</t>
  </si>
  <si>
    <t>Private</t>
  </si>
  <si>
    <t>Public &amp; Private</t>
  </si>
  <si>
    <t>Public</t>
  </si>
  <si>
    <t>Rectangular</t>
  </si>
  <si>
    <t>Square</t>
  </si>
  <si>
    <t>Irregular</t>
  </si>
  <si>
    <t>Will any road access improvements be necessary or are they in process?</t>
  </si>
  <si>
    <t>COMMENTS</t>
  </si>
  <si>
    <r>
      <t xml:space="preserve">Please complete yellow shaded portions.  </t>
    </r>
    <r>
      <rPr>
        <sz val="14"/>
        <color rgb="FFFF0000"/>
        <rFont val="Calibri"/>
        <family val="2"/>
        <scheme val="minor"/>
      </rPr>
      <t>Red shaded text means cell has data validation enabled so that, for example, only numbers or specific responses can be   entered into key cells</t>
    </r>
    <r>
      <rPr>
        <sz val="14"/>
        <color theme="1"/>
        <rFont val="Calibri"/>
        <family val="2"/>
        <scheme val="minor"/>
      </rPr>
      <t>. Please provide any additional context in the commentary cells to the right of any "Response" cell. Some instructions may be listed in the "Comments" cell. Feel free to overwrite those notes with your comments.</t>
    </r>
  </si>
  <si>
    <t>Primary</t>
  </si>
  <si>
    <t>Secondary</t>
  </si>
  <si>
    <t>Tertiary</t>
  </si>
  <si>
    <t>Response</t>
  </si>
  <si>
    <t>Electric Infrastructure</t>
  </si>
  <si>
    <t>Water Infrastructure</t>
  </si>
  <si>
    <t>Wastewater Infrastructure</t>
  </si>
  <si>
    <t>Incorporated/Unincorporated Area</t>
  </si>
  <si>
    <t>Wetlands - Potential wetlands within proposed tract</t>
  </si>
  <si>
    <t xml:space="preserve">Rail Service
</t>
  </si>
  <si>
    <t>Existing Building</t>
  </si>
  <si>
    <t>Greenfield Site</t>
  </si>
  <si>
    <t>Speculative Building - Planned</t>
  </si>
  <si>
    <t>Flat</t>
  </si>
  <si>
    <t>Gently Rolling</t>
  </si>
  <si>
    <t>Moderate Topography</t>
  </si>
  <si>
    <t>Steep</t>
  </si>
  <si>
    <t>Severe</t>
  </si>
  <si>
    <t>If yes, list M&amp;E Sales Tax rate?</t>
  </si>
  <si>
    <t>If yes, list construction materials sales tax rate?</t>
  </si>
  <si>
    <t>Owner Name</t>
  </si>
  <si>
    <t>Owner Company</t>
  </si>
  <si>
    <t xml:space="preserve">Owner Phone </t>
  </si>
  <si>
    <t>Owner Email Address</t>
  </si>
  <si>
    <t>Phase 1 Status</t>
  </si>
  <si>
    <t>H&amp;A Status</t>
  </si>
  <si>
    <t>Historic &amp; Archaeological Study</t>
  </si>
  <si>
    <t>Threatened &amp; Endangered Species Study Complete</t>
  </si>
  <si>
    <t>T&amp;E Status</t>
  </si>
  <si>
    <t>Geotech Status</t>
  </si>
  <si>
    <t>2-lane HWY Distance (Miles)</t>
  </si>
  <si>
    <t>4-lane HWY Distance (Miles)</t>
  </si>
  <si>
    <t xml:space="preserve">Interstate Distance (Miles) </t>
  </si>
  <si>
    <t>If yes, please describe these road improvements.</t>
  </si>
  <si>
    <t>Distance to Nearest Electric Distribution Line (feet)</t>
  </si>
  <si>
    <t xml:space="preserve">Describe the Electric distribution line location </t>
  </si>
  <si>
    <t xml:space="preserve">Electric Company Name </t>
  </si>
  <si>
    <t>Electric Contact Name</t>
  </si>
  <si>
    <t xml:space="preserve">Electric Provider Phone </t>
  </si>
  <si>
    <t>Electric Provider Email</t>
  </si>
  <si>
    <t xml:space="preserve">Natural Gas Company Name </t>
  </si>
  <si>
    <t>Natural Gas Contact Name</t>
  </si>
  <si>
    <t xml:space="preserve">Natural Gas Provider Phone </t>
  </si>
  <si>
    <t>Natural Gas Provider Email</t>
  </si>
  <si>
    <t xml:space="preserve">Water Company Name </t>
  </si>
  <si>
    <t>Water Contact Name</t>
  </si>
  <si>
    <t xml:space="preserve">Water Provider Phone </t>
  </si>
  <si>
    <t>Water Provider Email</t>
  </si>
  <si>
    <t xml:space="preserve">Wastewater Company Name </t>
  </si>
  <si>
    <t>Wastewater Contact Name</t>
  </si>
  <si>
    <t xml:space="preserve">Wastewater Provider Phone </t>
  </si>
  <si>
    <t>Wastewater Provider Email</t>
  </si>
  <si>
    <t>Water Line - Distance to nearest line (feet)</t>
  </si>
  <si>
    <t>Water Line Size (inches)</t>
  </si>
  <si>
    <t xml:space="preserve">Describe water line location </t>
  </si>
  <si>
    <t>Total Water Line Capacity (MGD)</t>
  </si>
  <si>
    <t>Excess Water Line Capacity (MGD) of the line Serving the Site</t>
  </si>
  <si>
    <t>Wastewater Line - Distance to nearest line (feet)</t>
  </si>
  <si>
    <t>Wastewater Line Size (inches)</t>
  </si>
  <si>
    <t xml:space="preserve">Describe Wastewater line location </t>
  </si>
  <si>
    <t>Total Wastewater Line Capacity (MGD)</t>
  </si>
  <si>
    <t>Excess Wastewater Line Capacity (MGD) of the line Serving the Site</t>
  </si>
  <si>
    <t>No Zoning</t>
  </si>
  <si>
    <t>[Yes/No]</t>
  </si>
  <si>
    <t>[Unincorporated/Incorporated]</t>
  </si>
  <si>
    <t>[0.00]</t>
  </si>
  <si>
    <t>[Public/Private]</t>
  </si>
  <si>
    <t>[$0.00]</t>
  </si>
  <si>
    <t>[Select the best option]</t>
  </si>
  <si>
    <t>[Complete/Incomplete]</t>
  </si>
  <si>
    <t>[Gravity/Force Main]</t>
  </si>
  <si>
    <t>[Aerial/Underground]</t>
  </si>
  <si>
    <t>[0.00%]</t>
  </si>
  <si>
    <t>Wastewater Line Type</t>
  </si>
  <si>
    <t>None</t>
  </si>
  <si>
    <t>Is the Site Dual Rail Served?</t>
  </si>
  <si>
    <t>Feasible</t>
  </si>
  <si>
    <t>Rail carrier</t>
  </si>
  <si>
    <t>Rail rating</t>
  </si>
  <si>
    <t>Do you currently have control of rights-of-way to the property?</t>
  </si>
  <si>
    <t>Number of miles to the nearest rail line extendable to the property (ft)</t>
  </si>
  <si>
    <t>[ENTER SITE NAME]</t>
  </si>
  <si>
    <t>If available, please provide a copy.</t>
  </si>
  <si>
    <t>In Attainment</t>
  </si>
  <si>
    <t>Not In Attainment</t>
  </si>
  <si>
    <t>Partial non-attainment</t>
  </si>
  <si>
    <t>Air Quality</t>
  </si>
  <si>
    <t>Pressure of line serving property (psig)</t>
  </si>
  <si>
    <t>Timeline to Serve (months)</t>
  </si>
  <si>
    <t>Is dark fiber available at the property?</t>
  </si>
  <si>
    <t>Brownfield Site</t>
  </si>
  <si>
    <t>Are rights-of-way, easements, etc. required to construct the extension?</t>
  </si>
  <si>
    <t>Alternate Water Sources</t>
  </si>
  <si>
    <t xml:space="preserve">If Raw, Industrial, Grey, surface, well, or other sources of water are available, please describe each potential source, location, and potential capacity in million gallons per day (MGD). </t>
  </si>
  <si>
    <t>Jurisdictional Determination Letter Status</t>
  </si>
  <si>
    <t>Site Name</t>
  </si>
  <si>
    <t>Site Address</t>
  </si>
  <si>
    <t>Site City</t>
  </si>
  <si>
    <t>Site County</t>
  </si>
  <si>
    <t>Site State</t>
  </si>
  <si>
    <t>Site Zip Code</t>
  </si>
  <si>
    <t xml:space="preserve">Site Latitude </t>
  </si>
  <si>
    <t xml:space="preserve">Site Longitude </t>
  </si>
  <si>
    <t>NC Selectsite Readiness Program</t>
  </si>
  <si>
    <t>Please provide a preliminary "all-in" preliminary electric rate estimate per kWh for standard industrial rate.</t>
  </si>
  <si>
    <t>Documentation of Property Availability</t>
  </si>
  <si>
    <t>Owner Letter with Price</t>
  </si>
  <si>
    <t>Rail Provider Letter</t>
  </si>
  <si>
    <t>Site Control</t>
  </si>
  <si>
    <t>Please provide a preliminary "all-in" water rate estimate per 1,000 gallons for standard industrial rate.</t>
  </si>
  <si>
    <t>Please provide a preliminary "all-in" preliminary natural gas rate estimate per MCF for standard industrial rate.</t>
  </si>
  <si>
    <t>Name of Water Treatment Plant</t>
  </si>
  <si>
    <t>Total Capacity (MGD) of the water treatment system</t>
  </si>
  <si>
    <t xml:space="preserve"> REQUEST FOR INFORMATION</t>
  </si>
  <si>
    <t>Describe process, approvals, timeline, etc. for rezoning.</t>
  </si>
  <si>
    <t>Site Information</t>
  </si>
  <si>
    <t>Natural Gas Capacity</t>
  </si>
  <si>
    <t>100+ mcf per hour</t>
  </si>
  <si>
    <t>Less than 15 mcf per hour</t>
  </si>
  <si>
    <t>15 - 24 mcf per hour</t>
  </si>
  <si>
    <t>25 - 49 mcf per hour</t>
  </si>
  <si>
    <t>50 - 99 mcf per hour</t>
  </si>
  <si>
    <t>Electric Capacity</t>
  </si>
  <si>
    <t>[Natural Gas Capacity]</t>
  </si>
  <si>
    <t>[Electric Capacity]</t>
  </si>
  <si>
    <t>Less than 10 MW</t>
  </si>
  <si>
    <t>10 - 24 MW</t>
  </si>
  <si>
    <t>25 - 49 MW</t>
  </si>
  <si>
    <t>50 - 99 MW</t>
  </si>
  <si>
    <t>100+ MW</t>
  </si>
  <si>
    <t>Water Capacity</t>
  </si>
  <si>
    <t>Less than 0.5 MGD</t>
  </si>
  <si>
    <t>0.5 - 0.99 MGD</t>
  </si>
  <si>
    <t>1.5 - 1.99 MGD</t>
  </si>
  <si>
    <t>2.0+ MGD</t>
  </si>
  <si>
    <t>Wastewater Capacity</t>
  </si>
  <si>
    <t>Less than 0.75 MGD</t>
  </si>
  <si>
    <t>0.75 - 1.49 MGD</t>
  </si>
  <si>
    <t>3.0+ MGD</t>
  </si>
  <si>
    <t>1.49 - 2.25 MGD</t>
  </si>
  <si>
    <t>2.25 - 2.99 MGD</t>
  </si>
  <si>
    <t>1.0 - 1.49 MGD</t>
  </si>
  <si>
    <t>[Water Treatment System Capacity]</t>
  </si>
  <si>
    <t>[Wastewater Treatment System Capacity]</t>
  </si>
  <si>
    <t>Comments regarding the capacity range that could be reasonably achieved within 24 months at the Water Treatment System.</t>
  </si>
  <si>
    <t>Comments regarding the capacity range that could be reasonably achieved within 24 months.</t>
  </si>
  <si>
    <t>[Property Type]</t>
  </si>
  <si>
    <t>Name of Wastewater Treatment Plant</t>
  </si>
  <si>
    <t>Describe any rights-of-way, easements, etc. required to construct the utility extension.</t>
  </si>
  <si>
    <t>[Class 1, Shortline, etc.]</t>
  </si>
  <si>
    <t>Comments regarding the capacity range that could be reasonably achieved within 24 months at the Wastewater Treatment System.</t>
  </si>
  <si>
    <t>Indicate what approximate capacity (MW) range could be achieved within 30 months (assuming reasonable improvements).</t>
  </si>
  <si>
    <t>Indicate what approximate capacity (MCFH) range could be achieved within 24 months (assuming reasonable improvements).</t>
  </si>
  <si>
    <t>Indicate what approximate capacity (MGD) range could be achieved within 24 months (assuming reasonable improvements).</t>
  </si>
  <si>
    <t>Is a zoning change necessary to allow for industrial use?</t>
  </si>
  <si>
    <t>Can the site be fully rezoned for industrial use within 120 days?</t>
  </si>
  <si>
    <t xml:space="preserve">Can the site be under control (ownership or option) allowing for a transaction within 90 days? </t>
  </si>
  <si>
    <t>Attachments</t>
  </si>
  <si>
    <t>Natural Gas</t>
  </si>
  <si>
    <t>Fiber</t>
  </si>
  <si>
    <t>Wetlands</t>
  </si>
  <si>
    <t>Easements</t>
  </si>
  <si>
    <t>HelperID</t>
  </si>
  <si>
    <t>Notes</t>
  </si>
  <si>
    <t>Comments regarding the capacity range that could be reasonably achieved within 30 months.</t>
  </si>
  <si>
    <t>Please provide in decimal form - much easier for SSG to find on map. Simple right click on Google map.</t>
  </si>
  <si>
    <t xml:space="preserve">If electric improvements are required to serve the site, provide a description of those improvements and costs. </t>
  </si>
  <si>
    <t xml:space="preserve">If electric improvements are required to serve the site, provide an estimate of the timeline required to provide these improvements for the service range listed above. </t>
  </si>
  <si>
    <t>Please provide cost and improvement descriptions estimates for the capacity selected in Cell C87.</t>
  </si>
  <si>
    <t>Please provide schedule estimates for the capacity selected in Cell C87.</t>
  </si>
  <si>
    <t xml:space="preserve">If natural gas improvements are required to serve the site, provide a description of those improvements and costs. </t>
  </si>
  <si>
    <t xml:space="preserve">If natural gas improvements are required to serve the site, provide an estimate of the timeline required to provide these improvements for the service range listed above. </t>
  </si>
  <si>
    <t xml:space="preserve">If water improvements are required to serve the site, provide a description of those improvements and costs. </t>
  </si>
  <si>
    <t xml:space="preserve">If water improvements are required to serve the site, provide an estimate of the timeline required to provide these improvements for the service range listed above. </t>
  </si>
  <si>
    <t xml:space="preserve">If wastewater improvements are required to serve the site, provide a description of those improvements and costs. </t>
  </si>
  <si>
    <t xml:space="preserve">If wastewater improvements are required to serve the site, provide an estimate of the timeline required to provide these improvements for the service range listed above. </t>
  </si>
  <si>
    <t>Please provide as much of the documentation at left that is readily available.</t>
  </si>
  <si>
    <r>
      <t xml:space="preserve">Electric Infrastructure:
</t>
    </r>
    <r>
      <rPr>
        <i/>
        <sz val="11"/>
        <color rgb="FFFF0000"/>
        <rFont val="Calibri"/>
        <family val="2"/>
        <scheme val="minor"/>
      </rPr>
      <t>The site should be served or be able to be served by industrial quality power, a minimum of three-phase electric service, within 30 months.</t>
    </r>
  </si>
  <si>
    <r>
      <t xml:space="preserve">Natural Gas Infrastructure
</t>
    </r>
    <r>
      <rPr>
        <sz val="11"/>
        <color rgb="FFFF0000"/>
        <rFont val="Calibri"/>
        <family val="2"/>
        <scheme val="minor"/>
      </rPr>
      <t xml:space="preserve">
</t>
    </r>
    <r>
      <rPr>
        <i/>
        <sz val="11"/>
        <color rgb="FFFF0000"/>
        <rFont val="Calibri"/>
        <family val="2"/>
        <scheme val="minor"/>
      </rPr>
      <t>The site should be served or be able to be served by natural gas infrastructure within 24 months.</t>
    </r>
  </si>
  <si>
    <r>
      <t xml:space="preserve">Water Infrastructure:
</t>
    </r>
    <r>
      <rPr>
        <i/>
        <sz val="11"/>
        <color theme="1"/>
        <rFont val="Calibri"/>
        <family val="2"/>
        <scheme val="minor"/>
      </rPr>
      <t xml:space="preserve">
</t>
    </r>
    <r>
      <rPr>
        <i/>
        <sz val="11"/>
        <color rgb="FFFF0000"/>
        <rFont val="Calibri"/>
        <family val="2"/>
        <scheme val="minor"/>
      </rPr>
      <t>The site should be served or be able to be served by public water service capable of providing up to 500,000 gallons per day based on the average flow within 24 months.</t>
    </r>
  </si>
  <si>
    <r>
      <rPr>
        <b/>
        <sz val="10"/>
        <rFont val="Arial"/>
        <family val="2"/>
      </rPr>
      <t>Wastewater Infrastructure:</t>
    </r>
    <r>
      <rPr>
        <sz val="10"/>
        <rFont val="Arial"/>
        <family val="2"/>
      </rPr>
      <t xml:space="preserve">
</t>
    </r>
    <r>
      <rPr>
        <i/>
        <sz val="11"/>
        <color rgb="FFFF0000"/>
        <rFont val="Calibri"/>
        <family val="2"/>
        <scheme val="minor"/>
      </rPr>
      <t xml:space="preserve">The site should be served or be able to be by a public wastewater system capable of processing a minimum of 300,000 gallons per day based on the average flow within 24 months.
</t>
    </r>
  </si>
  <si>
    <r>
      <t xml:space="preserve">Fiber Infrastructure
</t>
    </r>
    <r>
      <rPr>
        <i/>
        <sz val="11"/>
        <color rgb="FFFF0000"/>
        <rFont val="Calibri"/>
        <family val="2"/>
        <scheme val="minor"/>
      </rPr>
      <t>The site should be served or be able to be served by fiber telecommunications infrastructure.</t>
    </r>
  </si>
  <si>
    <t>Please provide cost estimates for the capacity selected in Cell C101.</t>
  </si>
  <si>
    <t>Please provide schedule estimates for the capacity selected in Cell C101.</t>
  </si>
  <si>
    <t>Please provide cost estimates for the capacity selected in Cell C120.</t>
  </si>
  <si>
    <t>Please provide schedule estimates for the capacity selected in Cell C120.</t>
  </si>
  <si>
    <t>Please provide cost estimates for the capacity selected in Cell C139.</t>
  </si>
  <si>
    <t>Please provide schedule estimates for the capacity selected in Cell C139.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</si>
</sst>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
    <numFmt numFmtId="166" formatCode="&quot;$&quot;#,##0.00"/>
    <numFmt numFmtId="167" formatCode="&quot;$&quot;#,##0.000"/>
    <numFmt numFmtId="168" formatCode="0.00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rgb="FFFF0000"/>
      <name val="Calibri"/>
      <family val="2"/>
      <scheme val="minor"/>
    </font>
    <font>
      <b/>
      <sz val="12"/>
      <color theme="0"/>
      <name val="Calibri"/>
      <family val="2"/>
      <scheme val="minor"/>
    </font>
    <font>
      <b/>
      <sz val="12"/>
      <name val="Calibri"/>
      <family val="2"/>
      <scheme val="minor"/>
    </font>
    <font>
      <sz val="11"/>
      <name val="Calibri"/>
      <family val="2"/>
      <scheme val="minor"/>
    </font>
    <font>
      <b/>
      <sz val="11"/>
      <name val="Calibri"/>
      <family val="2"/>
      <scheme val="minor"/>
    </font>
    <font>
      <b/>
      <u/>
      <sz val="11"/>
      <color theme="1"/>
      <name val="Calibri"/>
      <family val="2"/>
      <scheme val="minor"/>
    </font>
    <font>
      <sz val="12"/>
      <name val="Calibri"/>
      <family val="2"/>
      <scheme val="minor"/>
    </font>
    <font>
      <sz val="10"/>
      <name val="Arial"/>
      <family val="2"/>
    </font>
    <font>
      <u/>
      <sz val="7.5"/>
      <color indexed="12"/>
      <name val="Arial"/>
      <family val="2"/>
    </font>
    <font>
      <sz val="10"/>
      <color rgb="FFFF0000"/>
      <name val="Arial"/>
      <family val="2"/>
    </font>
    <font>
      <sz val="10"/>
      <color theme="1"/>
      <name val="Calibri"/>
      <family val="2"/>
      <scheme val="minor"/>
    </font>
    <font>
      <b/>
      <sz val="10"/>
      <name val="Arial"/>
      <family val="2"/>
    </font>
    <font>
      <sz val="11"/>
      <color theme="1" tint="0.34998626667073579"/>
      <name val="Calibri"/>
      <family val="2"/>
      <scheme val="minor"/>
    </font>
    <font>
      <sz val="10"/>
      <color theme="1" tint="0.34998626667073579"/>
      <name val="Arial"/>
      <family val="2"/>
    </font>
    <font>
      <b/>
      <sz val="22"/>
      <color theme="0"/>
      <name val="Calibri"/>
      <family val="2"/>
      <scheme val="minor"/>
    </font>
    <font>
      <i/>
      <sz val="11"/>
      <color theme="1"/>
      <name val="Calibri"/>
      <family val="2"/>
      <scheme val="minor"/>
    </font>
    <font>
      <i/>
      <sz val="11"/>
      <color rgb="FFFF000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rgb="FF0033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tint="-0.249977111117893"/>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bottom style="thin">
        <color indexed="64"/>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64"/>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7">
    <xf numFmtId="0" fontId="0" fillId="0" borderId="0"/>
    <xf numFmtId="9" fontId="34" fillId="0" borderId="0" applyFont="0" applyFill="0" applyBorder="0" applyAlignment="0" applyProtection="0"/>
    <xf numFmtId="0" fontId="22" fillId="0" borderId="0"/>
    <xf numFmtId="0" fontId="21" fillId="0" borderId="0"/>
    <xf numFmtId="0" fontId="34" fillId="0" borderId="0"/>
    <xf numFmtId="0" fontId="35" fillId="0" borderId="0" applyNumberFormat="0" applyFill="0" applyBorder="0" applyAlignment="0" applyProtection="0">
      <alignment vertical="top"/>
      <protection locked="0"/>
    </xf>
    <xf numFmtId="0" fontId="15" fillId="0" borderId="0"/>
  </cellStyleXfs>
  <cellXfs count="179">
    <xf numFmtId="0" fontId="0" fillId="0" borderId="0" xfId="0"/>
    <xf numFmtId="0" fontId="25" fillId="0" borderId="0" xfId="2" applyFont="1" applyAlignment="1" applyProtection="1">
      <alignment horizontal="center" vertical="center" wrapText="1"/>
      <protection locked="0"/>
    </xf>
    <xf numFmtId="0" fontId="22" fillId="0" borderId="0" xfId="2" applyAlignment="1" applyProtection="1">
      <alignment vertical="center"/>
      <protection locked="0"/>
    </xf>
    <xf numFmtId="0" fontId="22" fillId="0" borderId="0" xfId="2" applyAlignment="1" applyProtection="1">
      <alignment horizontal="center" wrapText="1"/>
      <protection locked="0"/>
    </xf>
    <xf numFmtId="0" fontId="0" fillId="6" borderId="0" xfId="0" applyFill="1" applyProtection="1">
      <protection locked="0"/>
    </xf>
    <xf numFmtId="0" fontId="22" fillId="6" borderId="0" xfId="2" applyFill="1" applyAlignment="1" applyProtection="1">
      <alignment vertical="center"/>
      <protection locked="0"/>
    </xf>
    <xf numFmtId="0" fontId="0" fillId="6" borderId="0" xfId="0" applyFill="1"/>
    <xf numFmtId="0" fontId="22" fillId="6" borderId="0" xfId="2" applyFill="1" applyAlignment="1" applyProtection="1">
      <alignment horizontal="center" wrapText="1"/>
      <protection locked="0"/>
    </xf>
    <xf numFmtId="0" fontId="34" fillId="6" borderId="0" xfId="0" applyFont="1" applyFill="1"/>
    <xf numFmtId="0" fontId="18" fillId="6" borderId="0" xfId="2" applyFont="1" applyFill="1" applyAlignment="1" applyProtection="1">
      <alignment horizontal="center" wrapText="1"/>
      <protection locked="0"/>
    </xf>
    <xf numFmtId="0" fontId="23" fillId="2" borderId="1" xfId="2" applyFont="1" applyFill="1" applyBorder="1" applyAlignment="1" applyProtection="1">
      <alignment horizontal="center" vertical="center" wrapText="1"/>
      <protection locked="0"/>
    </xf>
    <xf numFmtId="0" fontId="30" fillId="0" borderId="1" xfId="0" applyFont="1" applyBorder="1" applyAlignment="1">
      <alignment horizontal="left" vertical="center" wrapText="1"/>
    </xf>
    <xf numFmtId="164" fontId="21" fillId="5" borderId="1" xfId="1" applyNumberFormat="1" applyFont="1" applyFill="1" applyBorder="1" applyAlignment="1" applyProtection="1">
      <alignment horizontal="left" vertical="center" wrapText="1"/>
    </xf>
    <xf numFmtId="165" fontId="23" fillId="2" borderId="1" xfId="2" applyNumberFormat="1" applyFont="1" applyFill="1" applyBorder="1" applyAlignment="1" applyProtection="1">
      <alignment horizontal="center" vertical="center" wrapText="1"/>
      <protection locked="0"/>
    </xf>
    <xf numFmtId="164" fontId="23" fillId="2" borderId="1" xfId="1" applyNumberFormat="1" applyFont="1" applyFill="1" applyBorder="1" applyAlignment="1" applyProtection="1">
      <alignment horizontal="center" vertical="center" wrapText="1"/>
      <protection locked="0"/>
    </xf>
    <xf numFmtId="166" fontId="23" fillId="2" borderId="1" xfId="2" applyNumberFormat="1" applyFont="1" applyFill="1" applyBorder="1" applyAlignment="1" applyProtection="1">
      <alignment horizontal="center" vertical="center" wrapText="1"/>
      <protection locked="0"/>
    </xf>
    <xf numFmtId="164" fontId="19" fillId="5" borderId="1" xfId="1" applyNumberFormat="1" applyFont="1" applyFill="1" applyBorder="1" applyAlignment="1" applyProtection="1">
      <alignment horizontal="left" vertical="center" wrapText="1"/>
    </xf>
    <xf numFmtId="0" fontId="36" fillId="6" borderId="0" xfId="0" applyFont="1" applyFill="1"/>
    <xf numFmtId="0" fontId="37" fillId="8" borderId="0" xfId="0" applyFont="1" applyFill="1"/>
    <xf numFmtId="0" fontId="38" fillId="0" borderId="0" xfId="0" applyFont="1"/>
    <xf numFmtId="0" fontId="34" fillId="0" borderId="0" xfId="0" applyFont="1"/>
    <xf numFmtId="0" fontId="22" fillId="0" borderId="0" xfId="2" applyProtection="1">
      <protection locked="0"/>
    </xf>
    <xf numFmtId="0" fontId="31" fillId="0" borderId="0" xfId="2" applyFont="1" applyAlignment="1" applyProtection="1">
      <alignment horizontal="center"/>
      <protection locked="0"/>
    </xf>
    <xf numFmtId="0" fontId="18" fillId="0" borderId="0" xfId="2" applyFont="1" applyProtection="1">
      <protection locked="0"/>
    </xf>
    <xf numFmtId="0" fontId="18" fillId="0" borderId="0" xfId="2" applyFont="1" applyAlignment="1" applyProtection="1">
      <alignment horizontal="center"/>
      <protection locked="0"/>
    </xf>
    <xf numFmtId="0" fontId="30" fillId="0" borderId="0" xfId="2" applyFont="1" applyAlignment="1" applyProtection="1">
      <alignment horizontal="center"/>
      <protection locked="0"/>
    </xf>
    <xf numFmtId="0" fontId="22" fillId="0" borderId="0" xfId="2" applyAlignment="1" applyProtection="1">
      <alignment horizontal="center"/>
      <protection locked="0"/>
    </xf>
    <xf numFmtId="164" fontId="23" fillId="2" borderId="4" xfId="1" applyNumberFormat="1" applyFont="1" applyFill="1" applyBorder="1" applyAlignment="1" applyProtection="1">
      <alignment horizontal="center" vertical="center" wrapText="1"/>
      <protection locked="0"/>
    </xf>
    <xf numFmtId="0" fontId="21" fillId="2" borderId="4" xfId="2" applyFont="1" applyFill="1" applyBorder="1" applyAlignment="1" applyProtection="1">
      <alignment horizontal="center" vertical="center" wrapText="1"/>
      <protection locked="0"/>
    </xf>
    <xf numFmtId="0" fontId="23" fillId="2" borderId="4" xfId="2" applyFont="1" applyFill="1" applyBorder="1" applyAlignment="1" applyProtection="1">
      <alignment horizontal="center" vertical="center" wrapText="1"/>
      <protection locked="0"/>
    </xf>
    <xf numFmtId="0" fontId="21" fillId="2" borderId="3" xfId="2" applyFont="1" applyFill="1" applyBorder="1" applyAlignment="1" applyProtection="1">
      <alignment horizontal="center" vertical="center" wrapText="1"/>
      <protection locked="0"/>
    </xf>
    <xf numFmtId="0" fontId="29" fillId="4" borderId="7" xfId="2" applyFont="1" applyFill="1" applyBorder="1" applyAlignment="1">
      <alignment vertical="center" wrapText="1"/>
    </xf>
    <xf numFmtId="0" fontId="29" fillId="4" borderId="5" xfId="2" applyFont="1" applyFill="1" applyBorder="1" applyAlignment="1" applyProtection="1">
      <alignment horizontal="center" vertical="center" wrapText="1"/>
      <protection locked="0"/>
    </xf>
    <xf numFmtId="0" fontId="29" fillId="4" borderId="8" xfId="2" applyFont="1" applyFill="1" applyBorder="1" applyAlignment="1" applyProtection="1">
      <alignment horizontal="center" vertical="center" wrapText="1"/>
      <protection locked="0"/>
    </xf>
    <xf numFmtId="0" fontId="33" fillId="4" borderId="5" xfId="2" applyFont="1" applyFill="1" applyBorder="1" applyAlignment="1">
      <alignment vertical="center" wrapText="1"/>
    </xf>
    <xf numFmtId="0" fontId="29" fillId="4" borderId="7" xfId="2" applyFont="1" applyFill="1" applyBorder="1" applyAlignment="1">
      <alignment vertical="center"/>
    </xf>
    <xf numFmtId="0" fontId="20" fillId="5" borderId="3" xfId="2" applyFont="1" applyFill="1" applyBorder="1" applyAlignment="1">
      <alignment horizontal="left" vertical="center" wrapText="1"/>
    </xf>
    <xf numFmtId="0" fontId="33" fillId="4" borderId="5" xfId="2" applyFont="1" applyFill="1" applyBorder="1" applyAlignment="1">
      <alignment vertical="center"/>
    </xf>
    <xf numFmtId="0" fontId="29" fillId="4" borderId="5" xfId="2" applyFont="1" applyFill="1" applyBorder="1" applyAlignment="1" applyProtection="1">
      <alignment horizontal="center" vertical="center"/>
      <protection locked="0"/>
    </xf>
    <xf numFmtId="0" fontId="29" fillId="4" borderId="8" xfId="2" applyFont="1" applyFill="1" applyBorder="1" applyAlignment="1" applyProtection="1">
      <alignment horizontal="center" vertical="center"/>
      <protection locked="0"/>
    </xf>
    <xf numFmtId="0" fontId="21" fillId="5" borderId="1" xfId="2" applyFont="1" applyFill="1" applyBorder="1" applyAlignment="1">
      <alignment vertical="center"/>
    </xf>
    <xf numFmtId="0" fontId="23" fillId="2" borderId="1" xfId="2" applyFont="1" applyFill="1" applyBorder="1" applyAlignment="1" applyProtection="1">
      <alignment horizontal="center" vertical="center"/>
      <protection locked="0"/>
    </xf>
    <xf numFmtId="0" fontId="30" fillId="2" borderId="1" xfId="2" applyFont="1" applyFill="1" applyBorder="1" applyAlignment="1" applyProtection="1">
      <alignment horizontal="center" vertical="center"/>
      <protection locked="0"/>
    </xf>
    <xf numFmtId="0" fontId="21" fillId="2" borderId="1" xfId="2" applyFont="1" applyFill="1" applyBorder="1" applyAlignment="1" applyProtection="1">
      <alignment horizontal="center" vertical="center"/>
      <protection locked="0"/>
    </xf>
    <xf numFmtId="2" fontId="23" fillId="2" borderId="1" xfId="2" applyNumberFormat="1" applyFont="1" applyFill="1" applyBorder="1" applyAlignment="1" applyProtection="1">
      <alignment horizontal="center" vertical="center"/>
      <protection locked="0"/>
    </xf>
    <xf numFmtId="0" fontId="39" fillId="2" borderId="4" xfId="2" applyFont="1" applyFill="1" applyBorder="1" applyAlignment="1" applyProtection="1">
      <alignment horizontal="center" vertical="center" wrapText="1"/>
      <protection locked="0"/>
    </xf>
    <xf numFmtId="0" fontId="39" fillId="2" borderId="1" xfId="2" applyFont="1" applyFill="1" applyBorder="1" applyAlignment="1" applyProtection="1">
      <alignment horizontal="center" vertical="center" wrapText="1"/>
      <protection locked="0"/>
    </xf>
    <xf numFmtId="0" fontId="39" fillId="2" borderId="2" xfId="2" applyFont="1" applyFill="1" applyBorder="1" applyAlignment="1" applyProtection="1">
      <alignment horizontal="center" vertical="center" wrapText="1"/>
      <protection locked="0"/>
    </xf>
    <xf numFmtId="164" fontId="39" fillId="2" borderId="4" xfId="1" applyNumberFormat="1" applyFont="1" applyFill="1" applyBorder="1" applyAlignment="1" applyProtection="1">
      <alignment horizontal="center" vertical="center" wrapText="1"/>
      <protection locked="0"/>
    </xf>
    <xf numFmtId="164" fontId="39" fillId="2" borderId="1" xfId="1" applyNumberFormat="1" applyFont="1" applyFill="1" applyBorder="1" applyAlignment="1" applyProtection="1">
      <alignment horizontal="center" vertical="center" wrapText="1"/>
      <protection locked="0"/>
    </xf>
    <xf numFmtId="164" fontId="39" fillId="2" borderId="2" xfId="1" applyNumberFormat="1" applyFont="1" applyFill="1" applyBorder="1" applyAlignment="1" applyProtection="1">
      <alignment horizontal="center" vertical="center" wrapText="1"/>
      <protection locked="0"/>
    </xf>
    <xf numFmtId="0" fontId="39" fillId="2" borderId="3" xfId="2" applyFont="1" applyFill="1" applyBorder="1" applyAlignment="1" applyProtection="1">
      <alignment horizontal="center" vertical="center" wrapText="1"/>
      <protection locked="0"/>
    </xf>
    <xf numFmtId="0" fontId="39" fillId="0" borderId="0" xfId="2" applyFont="1" applyAlignment="1" applyProtection="1">
      <alignment horizontal="center" wrapText="1"/>
      <protection locked="0"/>
    </xf>
    <xf numFmtId="0" fontId="39" fillId="6" borderId="0" xfId="2" applyFont="1" applyFill="1" applyAlignment="1" applyProtection="1">
      <alignment horizontal="center" wrapText="1"/>
      <protection locked="0"/>
    </xf>
    <xf numFmtId="0" fontId="40" fillId="6" borderId="0" xfId="0" applyFont="1" applyFill="1"/>
    <xf numFmtId="167" fontId="15" fillId="2" borderId="3" xfId="2" applyNumberFormat="1" applyFont="1" applyFill="1" applyBorder="1" applyAlignment="1">
      <alignment horizontal="left" vertical="center" wrapText="1"/>
    </xf>
    <xf numFmtId="0" fontId="33" fillId="4" borderId="5" xfId="2" applyFont="1" applyFill="1" applyBorder="1" applyAlignment="1">
      <alignment horizontal="left" vertical="center" wrapText="1"/>
    </xf>
    <xf numFmtId="0" fontId="15" fillId="5" borderId="1" xfId="2" applyFont="1" applyFill="1" applyBorder="1" applyAlignment="1">
      <alignment horizontal="left" vertical="center" wrapText="1"/>
    </xf>
    <xf numFmtId="0" fontId="22" fillId="6" borderId="0" xfId="2" applyFill="1" applyAlignment="1" applyProtection="1">
      <alignment horizontal="left" wrapText="1"/>
      <protection locked="0"/>
    </xf>
    <xf numFmtId="0" fontId="22" fillId="0" borderId="0" xfId="2" applyAlignment="1" applyProtection="1">
      <alignment horizontal="left" wrapText="1"/>
      <protection locked="0"/>
    </xf>
    <xf numFmtId="0" fontId="15" fillId="0" borderId="4" xfId="2" applyFont="1" applyBorder="1" applyAlignment="1">
      <alignment horizontal="left" vertical="center" wrapText="1"/>
    </xf>
    <xf numFmtId="0" fontId="21" fillId="0" borderId="1" xfId="2" applyFont="1" applyBorder="1" applyAlignment="1">
      <alignment horizontal="left" vertical="center" wrapText="1"/>
    </xf>
    <xf numFmtId="0" fontId="24" fillId="0" borderId="1" xfId="2" applyFont="1" applyBorder="1" applyAlignment="1">
      <alignment horizontal="left" vertical="center" wrapText="1"/>
    </xf>
    <xf numFmtId="0" fontId="21" fillId="5" borderId="1" xfId="2" applyFont="1" applyFill="1" applyBorder="1" applyAlignment="1">
      <alignment horizontal="left" vertical="center" wrapText="1"/>
    </xf>
    <xf numFmtId="0" fontId="21" fillId="0" borderId="1" xfId="2" applyFont="1" applyBorder="1" applyAlignment="1">
      <alignment horizontal="left" vertical="center"/>
    </xf>
    <xf numFmtId="0" fontId="24" fillId="0" borderId="2" xfId="2" applyFont="1" applyBorder="1" applyAlignment="1">
      <alignment horizontal="left" vertical="center" wrapText="1"/>
    </xf>
    <xf numFmtId="0" fontId="24" fillId="5" borderId="1" xfId="2" applyFont="1" applyFill="1" applyBorder="1" applyAlignment="1">
      <alignment horizontal="left" vertical="center" wrapText="1"/>
    </xf>
    <xf numFmtId="0" fontId="21" fillId="0" borderId="4" xfId="2" applyFont="1" applyBorder="1" applyAlignment="1">
      <alignment horizontal="left" vertical="center" wrapText="1"/>
    </xf>
    <xf numFmtId="0" fontId="22" fillId="5" borderId="1" xfId="2" applyFill="1" applyBorder="1" applyAlignment="1">
      <alignment horizontal="left" vertical="center" wrapText="1"/>
    </xf>
    <xf numFmtId="0" fontId="18" fillId="0" borderId="1" xfId="2" applyFont="1" applyBorder="1" applyAlignment="1">
      <alignment horizontal="left" vertical="center" wrapText="1"/>
    </xf>
    <xf numFmtId="0" fontId="30" fillId="5" borderId="1" xfId="3" applyFont="1" applyFill="1" applyBorder="1" applyAlignment="1">
      <alignment horizontal="left" vertical="center" wrapText="1"/>
    </xf>
    <xf numFmtId="0" fontId="21" fillId="5" borderId="4" xfId="2" applyFont="1" applyFill="1" applyBorder="1" applyAlignment="1">
      <alignment horizontal="left" vertical="center" wrapText="1"/>
    </xf>
    <xf numFmtId="0" fontId="16" fillId="5" borderId="1" xfId="2" applyFont="1" applyFill="1" applyBorder="1" applyAlignment="1">
      <alignment horizontal="left" vertical="center" wrapText="1"/>
    </xf>
    <xf numFmtId="0" fontId="24" fillId="5" borderId="2" xfId="2" applyFont="1" applyFill="1" applyBorder="1" applyAlignment="1">
      <alignment horizontal="left" vertical="center" wrapText="1"/>
    </xf>
    <xf numFmtId="0" fontId="30" fillId="0" borderId="1" xfId="2" applyFont="1" applyBorder="1" applyAlignment="1">
      <alignment horizontal="left" vertical="center" wrapText="1"/>
    </xf>
    <xf numFmtId="0" fontId="29" fillId="4" borderId="5" xfId="2" applyFont="1" applyFill="1" applyBorder="1" applyAlignment="1">
      <alignment horizontal="left" vertical="center" wrapText="1"/>
    </xf>
    <xf numFmtId="0" fontId="16" fillId="5" borderId="4" xfId="2" applyFont="1" applyFill="1" applyBorder="1" applyAlignment="1">
      <alignment horizontal="left" vertical="center" wrapText="1"/>
    </xf>
    <xf numFmtId="167" fontId="30" fillId="0" borderId="1" xfId="2" applyNumberFormat="1" applyFont="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xf>
    <xf numFmtId="0" fontId="17" fillId="0" borderId="1" xfId="2" applyFont="1" applyBorder="1" applyAlignment="1">
      <alignment horizontal="left" vertical="center" wrapText="1"/>
    </xf>
    <xf numFmtId="0" fontId="30" fillId="5" borderId="2" xfId="3" applyFont="1" applyFill="1" applyBorder="1" applyAlignment="1">
      <alignment horizontal="left" vertical="center" wrapText="1"/>
    </xf>
    <xf numFmtId="0" fontId="22" fillId="0" borderId="0" xfId="2" applyAlignment="1">
      <alignment horizontal="left" wrapText="1"/>
    </xf>
    <xf numFmtId="0" fontId="22" fillId="6" borderId="0" xfId="2" applyFill="1" applyAlignment="1">
      <alignment horizontal="left" wrapText="1"/>
    </xf>
    <xf numFmtId="0" fontId="18" fillId="6" borderId="0" xfId="2" applyFont="1" applyFill="1" applyAlignment="1">
      <alignment horizontal="left" wrapText="1"/>
    </xf>
    <xf numFmtId="0" fontId="15" fillId="0" borderId="0" xfId="2" applyFont="1" applyProtection="1">
      <protection locked="0"/>
    </xf>
    <xf numFmtId="0" fontId="24" fillId="0" borderId="0" xfId="2" applyFont="1" applyProtection="1">
      <protection locked="0"/>
    </xf>
    <xf numFmtId="0" fontId="24" fillId="0" borderId="0" xfId="2" applyFont="1" applyAlignment="1" applyProtection="1">
      <alignment horizontal="center"/>
      <protection locked="0"/>
    </xf>
    <xf numFmtId="0" fontId="15" fillId="0" borderId="1" xfId="2" applyFont="1" applyBorder="1" applyAlignment="1">
      <alignment horizontal="left" vertical="center" wrapText="1"/>
    </xf>
    <xf numFmtId="9" fontId="23" fillId="2" borderId="1" xfId="1" applyFont="1" applyFill="1" applyBorder="1" applyAlignment="1" applyProtection="1">
      <alignment horizontal="center" vertical="center" wrapText="1"/>
      <protection locked="0"/>
    </xf>
    <xf numFmtId="164" fontId="14" fillId="5" borderId="1" xfId="1" applyNumberFormat="1" applyFont="1" applyFill="1" applyBorder="1" applyAlignment="1" applyProtection="1">
      <alignment horizontal="left" vertical="center" wrapText="1"/>
    </xf>
    <xf numFmtId="0" fontId="13" fillId="5" borderId="1" xfId="2" applyFont="1" applyFill="1" applyBorder="1" applyAlignment="1">
      <alignment horizontal="left" vertical="center" wrapText="1"/>
    </xf>
    <xf numFmtId="0" fontId="13" fillId="0" borderId="1" xfId="2" applyFont="1" applyBorder="1" applyAlignment="1">
      <alignment horizontal="left" vertical="center" wrapText="1"/>
    </xf>
    <xf numFmtId="0" fontId="13" fillId="0" borderId="0" xfId="2" applyFont="1" applyAlignment="1">
      <alignment horizontal="left" vertical="center" wrapText="1"/>
    </xf>
    <xf numFmtId="0" fontId="12" fillId="2" borderId="4" xfId="2" applyFont="1" applyFill="1" applyBorder="1" applyAlignment="1" applyProtection="1">
      <alignment horizontal="center" vertical="center" wrapText="1"/>
      <protection locked="0"/>
    </xf>
    <xf numFmtId="0" fontId="12" fillId="2" borderId="1" xfId="2" applyFont="1" applyFill="1" applyBorder="1" applyAlignment="1" applyProtection="1">
      <alignment horizontal="center" vertical="center" wrapText="1"/>
      <protection locked="0"/>
    </xf>
    <xf numFmtId="0" fontId="12" fillId="2" borderId="2" xfId="2" applyFont="1" applyFill="1" applyBorder="1" applyAlignment="1" applyProtection="1">
      <alignment horizontal="center" vertical="center" wrapText="1"/>
      <protection locked="0"/>
    </xf>
    <xf numFmtId="164" fontId="12" fillId="2" borderId="1" xfId="2" applyNumberFormat="1" applyFont="1" applyFill="1" applyBorder="1" applyAlignment="1" applyProtection="1">
      <alignment horizontal="center" vertical="center" wrapText="1"/>
      <protection locked="0"/>
    </xf>
    <xf numFmtId="168" fontId="23" fillId="2" borderId="1" xfId="2" applyNumberFormat="1" applyFont="1" applyFill="1" applyBorder="1" applyAlignment="1" applyProtection="1">
      <alignment horizontal="center" vertical="center" wrapText="1"/>
      <protection locked="0"/>
    </xf>
    <xf numFmtId="168" fontId="12" fillId="2" borderId="4" xfId="2" applyNumberFormat="1" applyFont="1" applyFill="1" applyBorder="1" applyAlignment="1" applyProtection="1">
      <alignment horizontal="center" vertical="center" wrapText="1"/>
      <protection locked="0"/>
    </xf>
    <xf numFmtId="168" fontId="12" fillId="2" borderId="1" xfId="2" applyNumberFormat="1" applyFont="1" applyFill="1" applyBorder="1" applyAlignment="1" applyProtection="1">
      <alignment horizontal="center" vertical="center" wrapText="1"/>
      <protection locked="0"/>
    </xf>
    <xf numFmtId="0" fontId="29" fillId="4" borderId="9" xfId="2" applyFont="1" applyFill="1" applyBorder="1" applyAlignment="1" applyProtection="1">
      <alignment horizontal="left" vertical="center" wrapText="1"/>
      <protection locked="0"/>
    </xf>
    <xf numFmtId="0" fontId="28" fillId="3" borderId="2" xfId="2" applyFont="1" applyFill="1" applyBorder="1" applyAlignment="1" applyProtection="1">
      <alignment horizontal="center" vertical="center" wrapText="1"/>
      <protection locked="0"/>
    </xf>
    <xf numFmtId="0" fontId="28" fillId="3" borderId="1" xfId="2" applyFont="1" applyFill="1" applyBorder="1" applyAlignment="1" applyProtection="1">
      <alignment horizontal="center" vertical="center" wrapText="1"/>
      <protection locked="0"/>
    </xf>
    <xf numFmtId="0" fontId="28" fillId="3" borderId="1" xfId="2" applyFont="1" applyFill="1" applyBorder="1" applyAlignment="1">
      <alignment horizontal="center" vertical="center" wrapText="1"/>
    </xf>
    <xf numFmtId="0" fontId="33" fillId="4" borderId="5" xfId="2" applyFont="1" applyFill="1" applyBorder="1" applyAlignment="1">
      <alignment horizontal="center" vertical="center" wrapText="1"/>
    </xf>
    <xf numFmtId="164" fontId="39" fillId="2" borderId="1" xfId="1" applyNumberFormat="1" applyFont="1" applyFill="1" applyBorder="1" applyAlignment="1" applyProtection="1">
      <alignment vertical="center" wrapText="1"/>
      <protection locked="0"/>
    </xf>
    <xf numFmtId="0" fontId="39" fillId="2" borderId="1" xfId="2" applyFont="1" applyFill="1" applyBorder="1" applyAlignment="1" applyProtection="1">
      <alignment vertical="center" wrapText="1"/>
      <protection locked="0"/>
    </xf>
    <xf numFmtId="0" fontId="29" fillId="4" borderId="9" xfId="2" applyFont="1" applyFill="1" applyBorder="1" applyAlignment="1" applyProtection="1">
      <alignment vertical="center" wrapText="1"/>
      <protection locked="0"/>
    </xf>
    <xf numFmtId="0" fontId="25" fillId="0" borderId="0" xfId="2" applyFont="1" applyAlignment="1" applyProtection="1">
      <alignment vertical="center" wrapText="1"/>
      <protection locked="0"/>
    </xf>
    <xf numFmtId="0" fontId="0" fillId="0" borderId="0" xfId="0" applyAlignment="1">
      <alignment horizontal="center"/>
    </xf>
    <xf numFmtId="0" fontId="0" fillId="6" borderId="0" xfId="0" applyFill="1" applyAlignment="1">
      <alignment horizontal="center"/>
    </xf>
    <xf numFmtId="0" fontId="28" fillId="3" borderId="1" xfId="2" applyFont="1" applyFill="1" applyBorder="1" applyAlignment="1" applyProtection="1">
      <alignment horizontal="left" vertical="center" wrapText="1"/>
      <protection locked="0"/>
    </xf>
    <xf numFmtId="0" fontId="28" fillId="3" borderId="1" xfId="2" applyFont="1" applyFill="1" applyBorder="1" applyAlignment="1">
      <alignment horizontal="left" vertical="center" wrapText="1"/>
    </xf>
    <xf numFmtId="0" fontId="29" fillId="4" borderId="7" xfId="2" applyFont="1" applyFill="1" applyBorder="1" applyAlignment="1">
      <alignment horizontal="left" vertical="center" wrapText="1"/>
    </xf>
    <xf numFmtId="0" fontId="0" fillId="0" borderId="0" xfId="0" applyProtection="1">
      <protection locked="0"/>
    </xf>
    <xf numFmtId="0" fontId="8" fillId="5" borderId="0" xfId="2" applyFont="1" applyFill="1" applyAlignment="1">
      <alignment horizontal="left" vertical="center" wrapText="1"/>
    </xf>
    <xf numFmtId="0" fontId="7" fillId="5" borderId="1" xfId="2" applyFont="1" applyFill="1" applyBorder="1" applyAlignment="1">
      <alignment horizontal="left" vertical="center" wrapText="1"/>
    </xf>
    <xf numFmtId="0" fontId="7" fillId="2" borderId="4" xfId="2" applyFont="1" applyFill="1" applyBorder="1" applyAlignment="1" applyProtection="1">
      <alignment horizontal="center" vertical="center" wrapText="1"/>
      <protection locked="0"/>
    </xf>
    <xf numFmtId="0" fontId="6" fillId="5" borderId="1" xfId="2" applyFont="1" applyFill="1" applyBorder="1" applyAlignment="1">
      <alignment horizontal="left" vertical="center" wrapText="1"/>
    </xf>
    <xf numFmtId="0" fontId="5" fillId="0" borderId="4" xfId="2" applyFont="1" applyBorder="1" applyAlignment="1">
      <alignment horizontal="left" vertical="center" wrapText="1"/>
    </xf>
    <xf numFmtId="0" fontId="5" fillId="0" borderId="1" xfId="2" applyFont="1" applyBorder="1" applyAlignment="1">
      <alignment horizontal="left" vertical="center" wrapText="1"/>
    </xf>
    <xf numFmtId="165" fontId="23" fillId="2" borderId="15" xfId="2" applyNumberFormat="1" applyFont="1" applyFill="1" applyBorder="1" applyAlignment="1" applyProtection="1">
      <alignment horizontal="center" vertical="center" wrapText="1"/>
      <protection locked="0"/>
    </xf>
    <xf numFmtId="0" fontId="23" fillId="2" borderId="15" xfId="2" applyFont="1" applyFill="1" applyBorder="1" applyAlignment="1" applyProtection="1">
      <alignment horizontal="center" vertical="center" wrapText="1"/>
      <protection locked="0"/>
    </xf>
    <xf numFmtId="0" fontId="12" fillId="2" borderId="15" xfId="2" applyFont="1" applyFill="1" applyBorder="1" applyAlignment="1" applyProtection="1">
      <alignment horizontal="center" vertical="center" wrapText="1"/>
      <protection locked="0"/>
    </xf>
    <xf numFmtId="0" fontId="5" fillId="5" borderId="1" xfId="2" applyFont="1" applyFill="1" applyBorder="1" applyAlignment="1">
      <alignment horizontal="left" vertical="center" wrapText="1"/>
    </xf>
    <xf numFmtId="0" fontId="30" fillId="0" borderId="4" xfId="0" applyFont="1" applyBorder="1" applyAlignment="1">
      <alignment horizontal="left" vertical="center" wrapText="1"/>
    </xf>
    <xf numFmtId="0" fontId="5" fillId="0" borderId="0" xfId="2" applyFont="1" applyAlignment="1" applyProtection="1">
      <alignment horizontal="left" wrapText="1"/>
      <protection locked="0"/>
    </xf>
    <xf numFmtId="0" fontId="24" fillId="0" borderId="6" xfId="2" applyFont="1" applyBorder="1" applyAlignment="1">
      <alignment horizontal="left" vertical="center" wrapText="1"/>
    </xf>
    <xf numFmtId="0" fontId="0" fillId="0" borderId="17" xfId="0" applyBorder="1" applyAlignment="1">
      <alignment horizontal="left" vertical="center" wrapText="1"/>
    </xf>
    <xf numFmtId="0" fontId="9" fillId="0" borderId="4" xfId="2" applyFont="1" applyBorder="1" applyAlignment="1">
      <alignment horizontal="left" vertical="center" wrapText="1"/>
    </xf>
    <xf numFmtId="0" fontId="22" fillId="0" borderId="2" xfId="2" applyBorder="1" applyAlignment="1">
      <alignment horizontal="left" vertical="center" wrapText="1"/>
    </xf>
    <xf numFmtId="168" fontId="23" fillId="2" borderId="4" xfId="2" applyNumberFormat="1" applyFont="1" applyFill="1" applyBorder="1" applyAlignment="1" applyProtection="1">
      <alignment horizontal="center" vertical="center" wrapText="1"/>
      <protection locked="0"/>
    </xf>
    <xf numFmtId="0" fontId="4" fillId="5" borderId="1" xfId="2"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2" applyFont="1" applyBorder="1" applyAlignment="1">
      <alignment horizontal="left" vertical="center" wrapText="1"/>
    </xf>
    <xf numFmtId="0" fontId="2" fillId="0" borderId="0" xfId="6" applyFont="1"/>
    <xf numFmtId="0" fontId="2" fillId="6" borderId="0" xfId="6" applyFont="1" applyFill="1"/>
    <xf numFmtId="0" fontId="2" fillId="0" borderId="0" xfId="6" applyFont="1" applyAlignment="1">
      <alignment horizontal="center" vertical="center"/>
    </xf>
    <xf numFmtId="0" fontId="0" fillId="0" borderId="0" xfId="0" applyAlignment="1">
      <alignment wrapText="1"/>
    </xf>
    <xf numFmtId="0" fontId="7" fillId="0" borderId="1" xfId="2" applyFont="1" applyBorder="1" applyAlignment="1">
      <alignment horizontal="left" vertical="center" wrapText="1"/>
    </xf>
    <xf numFmtId="0" fontId="1" fillId="0" borderId="0" xfId="2" applyFont="1" applyAlignment="1">
      <alignment horizontal="left" vertical="center" wrapText="1"/>
    </xf>
    <xf numFmtId="0" fontId="10" fillId="0" borderId="1" xfId="2" applyFont="1" applyBorder="1" applyAlignment="1">
      <alignment horizontal="left" vertical="center" wrapText="1"/>
    </xf>
    <xf numFmtId="0" fontId="8" fillId="0" borderId="0" xfId="2" applyFont="1" applyAlignment="1">
      <alignment horizontal="left" vertical="center" wrapText="1"/>
    </xf>
    <xf numFmtId="0" fontId="11" fillId="0" borderId="11" xfId="2" applyFont="1" applyBorder="1" applyAlignment="1" applyProtection="1">
      <alignment horizontal="center" vertical="center"/>
      <protection locked="0"/>
    </xf>
    <xf numFmtId="0" fontId="41" fillId="3" borderId="12" xfId="2" applyFont="1" applyFill="1" applyBorder="1" applyAlignment="1" applyProtection="1">
      <alignment horizontal="center" vertical="center" wrapText="1"/>
      <protection locked="0"/>
    </xf>
    <xf numFmtId="0" fontId="41" fillId="3" borderId="13" xfId="2" applyFont="1" applyFill="1" applyBorder="1" applyAlignment="1" applyProtection="1">
      <alignment horizontal="center" vertical="center" wrapText="1"/>
      <protection locked="0"/>
    </xf>
    <xf numFmtId="0" fontId="41" fillId="3" borderId="14" xfId="2" applyFont="1" applyFill="1" applyBorder="1" applyAlignment="1" applyProtection="1">
      <alignment horizontal="center" vertical="center" wrapText="1"/>
      <protection locked="0"/>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24" fillId="5" borderId="2" xfId="2" applyFont="1" applyFill="1" applyBorder="1" applyAlignment="1">
      <alignment horizontal="left" vertical="center" wrapText="1"/>
    </xf>
    <xf numFmtId="0" fontId="24" fillId="5" borderId="4" xfId="2" applyFont="1" applyFill="1" applyBorder="1" applyAlignment="1">
      <alignment horizontal="left" vertical="center" wrapText="1"/>
    </xf>
    <xf numFmtId="0" fontId="24" fillId="5" borderId="6" xfId="2" applyFont="1" applyFill="1" applyBorder="1" applyAlignment="1">
      <alignment horizontal="left" vertical="center" wrapText="1"/>
    </xf>
    <xf numFmtId="0" fontId="24" fillId="5" borderId="3" xfId="2" applyFont="1" applyFill="1" applyBorder="1" applyAlignment="1">
      <alignment horizontal="left" vertical="center" wrapText="1"/>
    </xf>
    <xf numFmtId="0" fontId="24" fillId="0" borderId="2" xfId="2" applyFont="1" applyBorder="1" applyAlignment="1">
      <alignment horizontal="left" vertical="center" wrapText="1"/>
    </xf>
    <xf numFmtId="0" fontId="24" fillId="0" borderId="4" xfId="2" applyFont="1" applyBorder="1" applyAlignment="1">
      <alignment horizontal="left" vertical="center" wrapText="1"/>
    </xf>
    <xf numFmtId="0" fontId="24" fillId="0" borderId="3" xfId="2" applyFont="1" applyBorder="1" applyAlignment="1">
      <alignment horizontal="left" vertical="center" wrapText="1"/>
    </xf>
    <xf numFmtId="0" fontId="25" fillId="10" borderId="0" xfId="2" applyFont="1" applyFill="1" applyAlignment="1" applyProtection="1">
      <alignment horizontal="center" vertical="center" wrapText="1"/>
      <protection locked="0"/>
    </xf>
    <xf numFmtId="0" fontId="24" fillId="0" borderId="2" xfId="2" applyFont="1" applyBorder="1" applyAlignment="1">
      <alignment horizontal="left" vertical="center"/>
    </xf>
    <xf numFmtId="0" fontId="24" fillId="0" borderId="4" xfId="2" applyFont="1" applyBorder="1" applyAlignment="1">
      <alignment horizontal="left" vertical="center"/>
    </xf>
    <xf numFmtId="0" fontId="24" fillId="0" borderId="6" xfId="2" applyFont="1" applyBorder="1" applyAlignment="1">
      <alignment horizontal="left" vertical="center"/>
    </xf>
    <xf numFmtId="0" fontId="24" fillId="0" borderId="3" xfId="2" applyFont="1" applyBorder="1" applyAlignment="1">
      <alignment horizontal="left" vertical="center"/>
    </xf>
    <xf numFmtId="0" fontId="24" fillId="0" borderId="2" xfId="2" applyFont="1" applyBorder="1" applyAlignment="1">
      <alignment horizontal="center" vertical="center" wrapText="1"/>
    </xf>
    <xf numFmtId="0" fontId="24" fillId="0" borderId="3" xfId="2" applyFont="1" applyBorder="1" applyAlignment="1">
      <alignment horizontal="center" vertical="center" wrapText="1"/>
    </xf>
    <xf numFmtId="0" fontId="34"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4" fillId="5" borderId="10" xfId="2" applyFont="1" applyFill="1" applyBorder="1" applyAlignment="1">
      <alignment horizontal="left" vertical="center" wrapText="1"/>
    </xf>
    <xf numFmtId="0" fontId="24" fillId="0" borderId="6" xfId="2" applyFont="1" applyBorder="1" applyAlignment="1">
      <alignment horizontal="left" vertical="center" wrapText="1"/>
    </xf>
    <xf numFmtId="0" fontId="24" fillId="0" borderId="10" xfId="2" applyFont="1" applyBorder="1" applyAlignment="1">
      <alignment horizontal="left" vertical="center" wrapText="1"/>
    </xf>
    <xf numFmtId="0" fontId="32" fillId="7" borderId="6" xfId="2" applyFont="1" applyFill="1" applyBorder="1" applyAlignment="1">
      <alignment horizontal="center" vertical="center" wrapText="1"/>
    </xf>
    <xf numFmtId="0" fontId="32" fillId="7" borderId="3" xfId="2" applyFont="1" applyFill="1" applyBorder="1" applyAlignment="1">
      <alignment horizontal="center" vertical="center" wrapText="1"/>
    </xf>
    <xf numFmtId="0" fontId="32" fillId="7" borderId="4" xfId="2" applyFont="1" applyFill="1" applyBorder="1" applyAlignment="1">
      <alignment horizontal="center" vertical="center" wrapText="1"/>
    </xf>
    <xf numFmtId="0" fontId="26" fillId="0" borderId="11" xfId="2" applyFont="1" applyBorder="1" applyAlignment="1" applyProtection="1">
      <alignment horizontal="left" vertical="center" wrapText="1"/>
      <protection locked="0"/>
    </xf>
    <xf numFmtId="0" fontId="31" fillId="9" borderId="1" xfId="0" applyFont="1" applyFill="1" applyBorder="1" applyAlignment="1">
      <alignment horizontal="left" vertical="center"/>
    </xf>
    <xf numFmtId="0" fontId="28" fillId="3" borderId="1" xfId="2" applyFont="1" applyFill="1" applyBorder="1" applyAlignment="1">
      <alignment horizontal="center" vertical="center"/>
    </xf>
    <xf numFmtId="0" fontId="28" fillId="3" borderId="2" xfId="2" applyFont="1" applyFill="1" applyBorder="1" applyAlignment="1">
      <alignment horizontal="center" vertical="center"/>
    </xf>
    <xf numFmtId="0" fontId="28" fillId="3" borderId="1" xfId="2" applyFont="1" applyFill="1" applyBorder="1" applyAlignment="1" applyProtection="1">
      <alignment horizontal="center" vertical="center"/>
      <protection locked="0"/>
    </xf>
    <xf numFmtId="0" fontId="28" fillId="3" borderId="2" xfId="2" applyFont="1" applyFill="1" applyBorder="1" applyAlignment="1" applyProtection="1">
      <alignment horizontal="center" vertical="center"/>
      <protection locked="0"/>
    </xf>
  </cellXfs>
  <cellStyles count="7">
    <cellStyle name="Hyperlink 2" xfId="5" xr:uid="{A1F4F4A1-CD48-4CAB-ABE1-9F187E7993D6}"/>
    <cellStyle name="Normal" xfId="0" builtinId="0"/>
    <cellStyle name="Normal 10" xfId="6" xr:uid="{133B2C09-E74B-4E13-8B83-F57721162F22}"/>
    <cellStyle name="Normal 2 3" xfId="4" xr:uid="{6E0208E3-E4D1-4B75-B61F-05099071308C}"/>
    <cellStyle name="Normal 8 2 2" xfId="3" xr:uid="{304C230A-9886-4FAD-97FC-7B3D4521562B}"/>
    <cellStyle name="Normal 9 2 2 2" xfId="2" xr:uid="{B3D6BD26-CE8C-4D72-B54B-B6BAD6B43A23}"/>
    <cellStyle name="Percent" xfId="1" builtinId="5"/>
  </cellStyles>
  <dxfs count="14">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A0A0A0"/>
      <color rgb="FF2139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2152650</xdr:colOff>
      <xdr:row>0</xdr:row>
      <xdr:rowOff>96368</xdr:rowOff>
    </xdr:from>
    <xdr:to>
      <xdr:col>3</xdr:col>
      <xdr:colOff>2751454</xdr:colOff>
      <xdr:row>0</xdr:row>
      <xdr:rowOff>552639</xdr:rowOff>
    </xdr:to>
    <xdr:pic>
      <xdr:nvPicPr>
        <xdr:cNvPr id="4" name="Picture 1">
          <a:extLst>
            <a:ext uri="{FF2B5EF4-FFF2-40B4-BE49-F238E27FC236}">
              <a16:creationId xmlns:a16="http://schemas.microsoft.com/office/drawing/2014/main" id="{03A2C8A1-473F-4194-A0AE-ABBF1A2A9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96368"/>
          <a:ext cx="3009206" cy="45627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wey Evans" id="{B12062E1-122E-442A-8DC9-DFE02883407E}" userId="devans@siteselectiongroup.com" providerId="PeoplePicker"/>
  <person displayName="Dewey Evans" id="{8D399FB2-313F-4B9D-A997-EF53FC51C757}" userId="S::devans@siteselectiongroup.com::76f0f77a-b8be-47e2-8936-b81b6a5f8bf0" providerId="AD"/>
  <person displayName="Andrew Ratchford" id="{D5C52D18-30BC-4AA1-9FCA-50234FD716E1}" userId="S::aratchford@siteselectiongroup.com::6f251821-b279-4d68-ac48-b1c2fb60995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3-09-07T17:23:49.56" personId="{D5C52D18-30BC-4AA1-9FCA-50234FD716E1}" id="{A1A311A7-4241-4083-87C6-6F2974C6351F}">
    <text>@Dewey Evans Can we remove barge and port sections for Vital farms?</text>
    <mentions>
      <mention mentionpersonId="{B12062E1-122E-442A-8DC9-DFE02883407E}" mentionId="{D1078743-CBC7-485B-AB92-BA2D01988B43}" startIndex="0" length="12"/>
    </mentions>
  </threadedComment>
  <threadedComment ref="A5" dT="2023-09-07T18:43:13.18" personId="{8D399FB2-313F-4B9D-A997-EF53FC51C757}" id="{1767D5D8-9DAD-430D-AE85-7337BFE3EECA}" parentId="{A1A311A7-4241-4083-87C6-6F2974C6351F}">
    <text>Yes</text>
  </threadedComment>
  <threadedComment ref="A7" dT="2023-09-07T17:24:44.12" personId="{D5C52D18-30BC-4AA1-9FCA-50234FD716E1}" id="{B7836D17-56FC-49BD-A803-2CE7C9C8FF28}">
    <text>@Dewey Evans What do we mean by "major port"? Do we mean deep water (26'+) or is it defined by volume?</text>
    <mentions>
      <mention mentionpersonId="{B12062E1-122E-442A-8DC9-DFE02883407E}" mentionId="{0AA5565E-6DDB-4FFD-BD6D-9E8BB9EB94FB}" startIndex="0" length="12"/>
    </mentions>
  </threadedComment>
  <threadedComment ref="A7" dT="2023-09-07T18:43:56.99" personId="{8D399FB2-313F-4B9D-A997-EF53FC51C757}" id="{54012131-DC21-4FD0-B298-727A9C40DC99}" parentId="{B7836D17-56FC-49BD-A803-2CE7C9C8FF28}">
    <text>That may be old language or either I've been blind to it.  I don't know how major port was defined</text>
  </threadedComment>
  <threadedComment ref="A7" dT="2023-09-07T20:54:59.73" personId="{D5C52D18-30BC-4AA1-9FCA-50234FD716E1}" id="{9146B4F7-A63B-490D-AFAC-70F75004BE16}" parentId="{B7836D17-56FC-49BD-A803-2CE7C9C8FF28}">
    <text>@Dewey Evans Ok. What do you think we should update this to?</text>
    <mentions>
      <mention mentionpersonId="{B12062E1-122E-442A-8DC9-DFE02883407E}" mentionId="{5C72D78C-3C87-43EB-B52C-01A67D411BC6}" startIndex="0" length="12"/>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email.com"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E2F5-663A-44C2-B037-9182A630299C}">
  <sheetPr>
    <tabColor theme="4" tint="-0.499984740745262"/>
    <pageSetUpPr fitToPage="1"/>
  </sheetPr>
  <dimension ref="A1:ATE3370"/>
  <sheetViews>
    <sheetView tabSelected="1" view="pageBreakPreview" topLeftCell="A152" zoomScale="110" zoomScaleNormal="100" zoomScaleSheetLayoutView="110" workbookViewId="0">
      <selection activeCell="C3" sqref="C3:D3"/>
    </sheetView>
  </sheetViews>
  <sheetFormatPr defaultRowHeight="14.4" x14ac:dyDescent="0.3"/>
  <cols>
    <col min="1" max="1" width="45.21875" style="59" customWidth="1"/>
    <col min="2" max="2" width="44.77734375" style="59" customWidth="1"/>
    <col min="3" max="3" width="34.5546875" style="3" customWidth="1"/>
    <col min="4" max="4" width="45.44140625" style="52" customWidth="1"/>
    <col min="5" max="5" width="3.5546875" customWidth="1"/>
    <col min="6" max="7" width="9.21875" style="6" customWidth="1"/>
    <col min="8" max="1201" width="8.77734375" style="6"/>
  </cols>
  <sheetData>
    <row r="1" spans="1:1201" s="2" customFormat="1" ht="52.05" customHeight="1" x14ac:dyDescent="0.25">
      <c r="A1" s="144"/>
      <c r="B1" s="144"/>
      <c r="C1" s="144"/>
      <c r="D1" s="144"/>
      <c r="E1" s="109"/>
      <c r="F1" s="115"/>
    </row>
    <row r="2" spans="1:1201" s="2" customFormat="1" ht="57.6" customHeight="1" x14ac:dyDescent="0.25">
      <c r="A2" s="145" t="s">
        <v>322</v>
      </c>
      <c r="B2" s="146"/>
      <c r="C2" s="146"/>
      <c r="D2" s="147"/>
      <c r="E2" s="109"/>
      <c r="F2" s="4"/>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row>
    <row r="3" spans="1:1201" s="2" customFormat="1" ht="31.05" customHeight="1" x14ac:dyDescent="0.25">
      <c r="A3" s="157" t="s">
        <v>290</v>
      </c>
      <c r="B3" s="157"/>
      <c r="C3" s="157" t="s">
        <v>312</v>
      </c>
      <c r="D3" s="157"/>
      <c r="E3" s="1"/>
      <c r="F3" s="4"/>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row>
    <row r="4" spans="1:1201" s="2" customFormat="1" ht="62.1" customHeight="1" x14ac:dyDescent="0.25">
      <c r="A4" s="173" t="s">
        <v>208</v>
      </c>
      <c r="B4" s="173"/>
      <c r="C4" s="173"/>
      <c r="D4" s="173"/>
      <c r="E4"/>
      <c r="F4" s="4"/>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row>
    <row r="5" spans="1:1201" s="110" customFormat="1" ht="15.6" x14ac:dyDescent="0.25">
      <c r="A5" s="112" t="s">
        <v>100</v>
      </c>
      <c r="B5" s="103"/>
      <c r="C5" s="102" t="s">
        <v>195</v>
      </c>
      <c r="D5" s="103" t="s">
        <v>207</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c r="AML5" s="111"/>
      <c r="AMM5" s="111"/>
      <c r="AMN5" s="111"/>
      <c r="AMO5" s="111"/>
      <c r="AMP5" s="111"/>
      <c r="AMQ5" s="111"/>
      <c r="AMR5" s="111"/>
      <c r="AMS5" s="111"/>
      <c r="AMT5" s="111"/>
      <c r="AMU5" s="111"/>
      <c r="AMV5" s="111"/>
      <c r="AMW5" s="111"/>
      <c r="AMX5" s="111"/>
      <c r="AMY5" s="111"/>
      <c r="AMZ5" s="111"/>
      <c r="ANA5" s="111"/>
      <c r="ANB5" s="111"/>
      <c r="ANC5" s="111"/>
      <c r="AND5" s="111"/>
      <c r="ANE5" s="111"/>
      <c r="ANF5" s="111"/>
      <c r="ANG5" s="111"/>
      <c r="ANH5" s="111"/>
      <c r="ANI5" s="111"/>
      <c r="ANJ5" s="111"/>
      <c r="ANK5" s="111"/>
      <c r="ANL5" s="111"/>
      <c r="ANM5" s="111"/>
      <c r="ANN5" s="111"/>
      <c r="ANO5" s="111"/>
      <c r="ANP5" s="111"/>
      <c r="ANQ5" s="111"/>
      <c r="ANR5" s="111"/>
      <c r="ANS5" s="111"/>
      <c r="ANT5" s="111"/>
      <c r="ANU5" s="111"/>
      <c r="ANV5" s="111"/>
      <c r="ANW5" s="111"/>
      <c r="ANX5" s="111"/>
      <c r="ANY5" s="111"/>
      <c r="ANZ5" s="111"/>
      <c r="AOA5" s="111"/>
      <c r="AOB5" s="111"/>
      <c r="AOC5" s="111"/>
      <c r="AOD5" s="111"/>
      <c r="AOE5" s="111"/>
      <c r="AOF5" s="111"/>
      <c r="AOG5" s="111"/>
      <c r="AOH5" s="111"/>
      <c r="AOI5" s="111"/>
      <c r="AOJ5" s="111"/>
      <c r="AOK5" s="111"/>
      <c r="AOL5" s="111"/>
      <c r="AOM5" s="111"/>
      <c r="AON5" s="111"/>
      <c r="AOO5" s="111"/>
      <c r="AOP5" s="111"/>
      <c r="AOQ5" s="111"/>
      <c r="AOR5" s="111"/>
      <c r="AOS5" s="111"/>
      <c r="AOT5" s="111"/>
      <c r="AOU5" s="111"/>
      <c r="AOV5" s="111"/>
      <c r="AOW5" s="111"/>
      <c r="AOX5" s="111"/>
      <c r="AOY5" s="111"/>
      <c r="AOZ5" s="111"/>
      <c r="APA5" s="111"/>
      <c r="APB5" s="111"/>
      <c r="APC5" s="111"/>
      <c r="APD5" s="111"/>
      <c r="APE5" s="111"/>
      <c r="APF5" s="111"/>
      <c r="APG5" s="111"/>
      <c r="APH5" s="111"/>
      <c r="API5" s="111"/>
      <c r="APJ5" s="111"/>
      <c r="APK5" s="111"/>
      <c r="APL5" s="111"/>
      <c r="APM5" s="111"/>
      <c r="APN5" s="111"/>
      <c r="APO5" s="111"/>
      <c r="APP5" s="111"/>
      <c r="APQ5" s="111"/>
      <c r="APR5" s="111"/>
      <c r="APS5" s="111"/>
      <c r="APT5" s="111"/>
      <c r="APU5" s="111"/>
      <c r="APV5" s="111"/>
      <c r="APW5" s="111"/>
      <c r="APX5" s="111"/>
      <c r="APY5" s="111"/>
      <c r="APZ5" s="111"/>
      <c r="AQA5" s="111"/>
      <c r="AQB5" s="111"/>
      <c r="AQC5" s="111"/>
      <c r="AQD5" s="111"/>
      <c r="AQE5" s="111"/>
      <c r="AQF5" s="111"/>
      <c r="AQG5" s="111"/>
      <c r="AQH5" s="111"/>
      <c r="AQI5" s="111"/>
      <c r="AQJ5" s="111"/>
      <c r="AQK5" s="111"/>
      <c r="AQL5" s="111"/>
      <c r="AQM5" s="111"/>
      <c r="AQN5" s="111"/>
      <c r="AQO5" s="111"/>
      <c r="AQP5" s="111"/>
      <c r="AQQ5" s="111"/>
      <c r="AQR5" s="111"/>
      <c r="AQS5" s="111"/>
      <c r="AQT5" s="111"/>
      <c r="AQU5" s="111"/>
      <c r="AQV5" s="111"/>
      <c r="AQW5" s="111"/>
      <c r="AQX5" s="111"/>
      <c r="AQY5" s="111"/>
      <c r="AQZ5" s="111"/>
      <c r="ARA5" s="111"/>
      <c r="ARB5" s="111"/>
      <c r="ARC5" s="111"/>
      <c r="ARD5" s="111"/>
      <c r="ARE5" s="111"/>
      <c r="ARF5" s="111"/>
      <c r="ARG5" s="111"/>
      <c r="ARH5" s="111"/>
      <c r="ARI5" s="111"/>
      <c r="ARJ5" s="111"/>
      <c r="ARK5" s="111"/>
      <c r="ARL5" s="111"/>
      <c r="ARM5" s="111"/>
      <c r="ARN5" s="111"/>
      <c r="ARO5" s="111"/>
      <c r="ARP5" s="111"/>
      <c r="ARQ5" s="111"/>
      <c r="ARR5" s="111"/>
      <c r="ARS5" s="111"/>
      <c r="ART5" s="111"/>
      <c r="ARU5" s="111"/>
      <c r="ARV5" s="111"/>
      <c r="ARW5" s="111"/>
      <c r="ARX5" s="111"/>
      <c r="ARY5" s="111"/>
      <c r="ARZ5" s="111"/>
      <c r="ASA5" s="111"/>
      <c r="ASB5" s="111"/>
      <c r="ASC5" s="111"/>
      <c r="ASD5" s="111"/>
      <c r="ASE5" s="111"/>
      <c r="ASF5" s="111"/>
      <c r="ASG5" s="111"/>
      <c r="ASH5" s="111"/>
      <c r="ASI5" s="111"/>
      <c r="ASJ5" s="111"/>
      <c r="ASK5" s="111"/>
      <c r="ASL5" s="111"/>
      <c r="ASM5" s="111"/>
      <c r="ASN5" s="111"/>
      <c r="ASO5" s="111"/>
      <c r="ASP5" s="111"/>
      <c r="ASQ5" s="111"/>
      <c r="ASR5" s="111"/>
      <c r="ASS5" s="111"/>
      <c r="AST5" s="111"/>
      <c r="ASU5" s="111"/>
      <c r="ASV5" s="111"/>
      <c r="ASW5" s="111"/>
      <c r="ASX5" s="111"/>
      <c r="ASY5" s="111"/>
      <c r="ASZ5" s="111"/>
      <c r="ATA5" s="111"/>
      <c r="ATB5" s="111"/>
      <c r="ATC5" s="111"/>
      <c r="ATD5" s="111"/>
      <c r="ATE5" s="111"/>
    </row>
    <row r="6" spans="1:1201" ht="15.6" customHeight="1" x14ac:dyDescent="0.25">
      <c r="A6" s="101" t="s">
        <v>1</v>
      </c>
      <c r="B6" s="108"/>
      <c r="C6" s="108"/>
      <c r="D6" s="108"/>
    </row>
    <row r="7" spans="1:1201" x14ac:dyDescent="0.25">
      <c r="A7" s="126" t="s">
        <v>2</v>
      </c>
      <c r="B7" s="170" t="s">
        <v>3</v>
      </c>
      <c r="C7" s="29" t="s">
        <v>272</v>
      </c>
      <c r="D7" s="45"/>
    </row>
    <row r="8" spans="1:1201" x14ac:dyDescent="0.25">
      <c r="A8" s="11" t="s">
        <v>87</v>
      </c>
      <c r="B8" s="171"/>
      <c r="C8" s="29" t="s">
        <v>272</v>
      </c>
      <c r="D8" s="46"/>
    </row>
    <row r="9" spans="1:1201" x14ac:dyDescent="0.25">
      <c r="A9" s="11" t="s">
        <v>314</v>
      </c>
      <c r="B9" s="171"/>
      <c r="C9" s="29" t="s">
        <v>272</v>
      </c>
      <c r="D9" s="46"/>
    </row>
    <row r="10" spans="1:1201" x14ac:dyDescent="0.3">
      <c r="A10" s="127" t="s">
        <v>315</v>
      </c>
      <c r="B10" s="172"/>
      <c r="C10" s="29" t="s">
        <v>272</v>
      </c>
      <c r="D10" s="46"/>
    </row>
    <row r="11" spans="1:1201" ht="14.55" customHeight="1" x14ac:dyDescent="0.25">
      <c r="A11" s="11" t="s">
        <v>5</v>
      </c>
      <c r="B11" s="162" t="s">
        <v>385</v>
      </c>
      <c r="C11" s="29" t="s">
        <v>272</v>
      </c>
      <c r="D11" s="46"/>
    </row>
    <row r="12" spans="1:1201" x14ac:dyDescent="0.25">
      <c r="A12" s="11" t="s">
        <v>6</v>
      </c>
      <c r="B12" s="163"/>
      <c r="C12" s="29" t="s">
        <v>272</v>
      </c>
      <c r="D12" s="46"/>
    </row>
    <row r="13" spans="1:1201" x14ac:dyDescent="0.3">
      <c r="A13" s="127" t="s">
        <v>316</v>
      </c>
      <c r="B13" s="163"/>
      <c r="C13" s="29" t="s">
        <v>272</v>
      </c>
      <c r="D13" s="46"/>
    </row>
    <row r="14" spans="1:1201" x14ac:dyDescent="0.25">
      <c r="A14" s="11" t="s">
        <v>7</v>
      </c>
      <c r="B14" s="163"/>
      <c r="C14" s="29" t="s">
        <v>272</v>
      </c>
      <c r="D14" s="46"/>
    </row>
    <row r="15" spans="1:1201" x14ac:dyDescent="0.25">
      <c r="A15" s="11" t="s">
        <v>8</v>
      </c>
      <c r="B15" s="163"/>
      <c r="C15" s="29" t="s">
        <v>272</v>
      </c>
      <c r="D15" s="46"/>
    </row>
    <row r="16" spans="1:1201" ht="28.8" x14ac:dyDescent="0.25">
      <c r="A16" s="11" t="s">
        <v>9</v>
      </c>
      <c r="B16" s="163"/>
      <c r="C16" s="29" t="s">
        <v>272</v>
      </c>
      <c r="D16" s="46"/>
    </row>
    <row r="17" spans="1:1201" x14ac:dyDescent="0.25">
      <c r="A17" s="11" t="s">
        <v>10</v>
      </c>
      <c r="B17" s="163"/>
      <c r="C17" s="29" t="s">
        <v>272</v>
      </c>
      <c r="D17" s="46"/>
    </row>
    <row r="18" spans="1:1201" x14ac:dyDescent="0.25">
      <c r="A18" s="11" t="s">
        <v>11</v>
      </c>
      <c r="B18" s="163"/>
      <c r="C18" s="29" t="s">
        <v>272</v>
      </c>
      <c r="D18" s="46"/>
    </row>
    <row r="19" spans="1:1201" x14ac:dyDescent="0.25">
      <c r="A19" s="11" t="s">
        <v>12</v>
      </c>
      <c r="B19" s="163"/>
      <c r="C19" s="29" t="s">
        <v>272</v>
      </c>
      <c r="D19" s="46"/>
    </row>
    <row r="20" spans="1:1201" x14ac:dyDescent="0.3">
      <c r="A20" s="127" t="s">
        <v>13</v>
      </c>
      <c r="B20" s="163"/>
      <c r="C20" s="29" t="s">
        <v>272</v>
      </c>
      <c r="D20" s="46"/>
    </row>
    <row r="21" spans="1:1201" s="110" customFormat="1" ht="15.6" x14ac:dyDescent="0.25">
      <c r="A21" s="113" t="s">
        <v>101</v>
      </c>
      <c r="B21" s="104"/>
      <c r="C21" s="102" t="s">
        <v>14</v>
      </c>
      <c r="D21" s="103" t="s">
        <v>207</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c r="IV21" s="111"/>
      <c r="IW21" s="111"/>
      <c r="IX21" s="111"/>
      <c r="IY21" s="111"/>
      <c r="IZ21" s="111"/>
      <c r="JA21" s="111"/>
      <c r="JB21" s="111"/>
      <c r="JC21" s="111"/>
      <c r="JD21" s="111"/>
      <c r="JE21" s="111"/>
      <c r="JF21" s="111"/>
      <c r="JG21" s="111"/>
      <c r="JH21" s="111"/>
      <c r="JI21" s="111"/>
      <c r="JJ21" s="111"/>
      <c r="JK21" s="111"/>
      <c r="JL21" s="111"/>
      <c r="JM21" s="111"/>
      <c r="JN21" s="111"/>
      <c r="JO21" s="111"/>
      <c r="JP21" s="111"/>
      <c r="JQ21" s="111"/>
      <c r="JR21" s="111"/>
      <c r="JS21" s="111"/>
      <c r="JT21" s="111"/>
      <c r="JU21" s="111"/>
      <c r="JV21" s="111"/>
      <c r="JW21" s="111"/>
      <c r="JX21" s="111"/>
      <c r="JY21" s="111"/>
      <c r="JZ21" s="111"/>
      <c r="KA21" s="111"/>
      <c r="KB21" s="111"/>
      <c r="KC21" s="111"/>
      <c r="KD21" s="111"/>
      <c r="KE21" s="111"/>
      <c r="KF21" s="111"/>
      <c r="KG21" s="111"/>
      <c r="KH21" s="111"/>
      <c r="KI21" s="111"/>
      <c r="KJ21" s="111"/>
      <c r="KK21" s="111"/>
      <c r="KL21" s="111"/>
      <c r="KM21" s="111"/>
      <c r="KN21" s="111"/>
      <c r="KO21" s="111"/>
      <c r="KP21" s="111"/>
      <c r="KQ21" s="111"/>
      <c r="KR21" s="111"/>
      <c r="KS21" s="111"/>
      <c r="KT21" s="111"/>
      <c r="KU21" s="111"/>
      <c r="KV21" s="111"/>
      <c r="KW21" s="111"/>
      <c r="KX21" s="111"/>
      <c r="KY21" s="111"/>
      <c r="KZ21" s="111"/>
      <c r="LA21" s="111"/>
      <c r="LB21" s="111"/>
      <c r="LC21" s="111"/>
      <c r="LD21" s="111"/>
      <c r="LE21" s="111"/>
      <c r="LF21" s="111"/>
      <c r="LG21" s="111"/>
      <c r="LH21" s="111"/>
      <c r="LI21" s="111"/>
      <c r="LJ21" s="111"/>
      <c r="LK21" s="111"/>
      <c r="LL21" s="111"/>
      <c r="LM21" s="111"/>
      <c r="LN21" s="111"/>
      <c r="LO21" s="111"/>
      <c r="LP21" s="111"/>
      <c r="LQ21" s="111"/>
      <c r="LR21" s="111"/>
      <c r="LS21" s="111"/>
      <c r="LT21" s="111"/>
      <c r="LU21" s="111"/>
      <c r="LV21" s="111"/>
      <c r="LW21" s="111"/>
      <c r="LX21" s="111"/>
      <c r="LY21" s="111"/>
      <c r="LZ21" s="111"/>
      <c r="MA21" s="111"/>
      <c r="MB21" s="111"/>
      <c r="MC21" s="111"/>
      <c r="MD21" s="111"/>
      <c r="ME21" s="111"/>
      <c r="MF21" s="111"/>
      <c r="MG21" s="111"/>
      <c r="MH21" s="111"/>
      <c r="MI21" s="111"/>
      <c r="MJ21" s="111"/>
      <c r="MK21" s="111"/>
      <c r="ML21" s="111"/>
      <c r="MM21" s="111"/>
      <c r="MN21" s="111"/>
      <c r="MO21" s="111"/>
      <c r="MP21" s="111"/>
      <c r="MQ21" s="111"/>
      <c r="MR21" s="111"/>
      <c r="MS21" s="111"/>
      <c r="MT21" s="111"/>
      <c r="MU21" s="111"/>
      <c r="MV21" s="111"/>
      <c r="MW21" s="111"/>
      <c r="MX21" s="111"/>
      <c r="MY21" s="111"/>
      <c r="MZ21" s="111"/>
      <c r="NA21" s="111"/>
      <c r="NB21" s="111"/>
      <c r="NC21" s="111"/>
      <c r="ND21" s="111"/>
      <c r="NE21" s="111"/>
      <c r="NF21" s="111"/>
      <c r="NG21" s="111"/>
      <c r="NH21" s="111"/>
      <c r="NI21" s="111"/>
      <c r="NJ21" s="111"/>
      <c r="NK21" s="111"/>
      <c r="NL21" s="111"/>
      <c r="NM21" s="111"/>
      <c r="NN21" s="111"/>
      <c r="NO21" s="111"/>
      <c r="NP21" s="111"/>
      <c r="NQ21" s="111"/>
      <c r="NR21" s="111"/>
      <c r="NS21" s="111"/>
      <c r="NT21" s="111"/>
      <c r="NU21" s="111"/>
      <c r="NV21" s="111"/>
      <c r="NW21" s="111"/>
      <c r="NX21" s="111"/>
      <c r="NY21" s="111"/>
      <c r="NZ21" s="111"/>
      <c r="OA21" s="111"/>
      <c r="OB21" s="111"/>
      <c r="OC21" s="111"/>
      <c r="OD21" s="111"/>
      <c r="OE21" s="111"/>
      <c r="OF21" s="111"/>
      <c r="OG21" s="111"/>
      <c r="OH21" s="111"/>
      <c r="OI21" s="111"/>
      <c r="OJ21" s="111"/>
      <c r="OK21" s="111"/>
      <c r="OL21" s="111"/>
      <c r="OM21" s="111"/>
      <c r="ON21" s="111"/>
      <c r="OO21" s="111"/>
      <c r="OP21" s="111"/>
      <c r="OQ21" s="111"/>
      <c r="OR21" s="111"/>
      <c r="OS21" s="111"/>
      <c r="OT21" s="111"/>
      <c r="OU21" s="111"/>
      <c r="OV21" s="111"/>
      <c r="OW21" s="111"/>
      <c r="OX21" s="111"/>
      <c r="OY21" s="111"/>
      <c r="OZ21" s="111"/>
      <c r="PA21" s="111"/>
      <c r="PB21" s="111"/>
      <c r="PC21" s="111"/>
      <c r="PD21" s="111"/>
      <c r="PE21" s="111"/>
      <c r="PF21" s="111"/>
      <c r="PG21" s="111"/>
      <c r="PH21" s="111"/>
      <c r="PI21" s="111"/>
      <c r="PJ21" s="111"/>
      <c r="PK21" s="111"/>
      <c r="PL21" s="111"/>
      <c r="PM21" s="111"/>
      <c r="PN21" s="111"/>
      <c r="PO21" s="111"/>
      <c r="PP21" s="111"/>
      <c r="PQ21" s="111"/>
      <c r="PR21" s="111"/>
      <c r="PS21" s="111"/>
      <c r="PT21" s="111"/>
      <c r="PU21" s="111"/>
      <c r="PV21" s="111"/>
      <c r="PW21" s="111"/>
      <c r="PX21" s="111"/>
      <c r="PY21" s="111"/>
      <c r="PZ21" s="111"/>
      <c r="QA21" s="111"/>
      <c r="QB21" s="111"/>
      <c r="QC21" s="111"/>
      <c r="QD21" s="111"/>
      <c r="QE21" s="111"/>
      <c r="QF21" s="111"/>
      <c r="QG21" s="111"/>
      <c r="QH21" s="111"/>
      <c r="QI21" s="111"/>
      <c r="QJ21" s="111"/>
      <c r="QK21" s="111"/>
      <c r="QL21" s="111"/>
      <c r="QM21" s="111"/>
      <c r="QN21" s="111"/>
      <c r="QO21" s="111"/>
      <c r="QP21" s="111"/>
      <c r="QQ21" s="111"/>
      <c r="QR21" s="111"/>
      <c r="QS21" s="111"/>
      <c r="QT21" s="111"/>
      <c r="QU21" s="111"/>
      <c r="QV21" s="111"/>
      <c r="QW21" s="111"/>
      <c r="QX21" s="111"/>
      <c r="QY21" s="111"/>
      <c r="QZ21" s="111"/>
      <c r="RA21" s="111"/>
      <c r="RB21" s="111"/>
      <c r="RC21" s="111"/>
      <c r="RD21" s="111"/>
      <c r="RE21" s="111"/>
      <c r="RF21" s="111"/>
      <c r="RG21" s="111"/>
      <c r="RH21" s="111"/>
      <c r="RI21" s="111"/>
      <c r="RJ21" s="111"/>
      <c r="RK21" s="111"/>
      <c r="RL21" s="111"/>
      <c r="RM21" s="111"/>
      <c r="RN21" s="111"/>
      <c r="RO21" s="111"/>
      <c r="RP21" s="111"/>
      <c r="RQ21" s="111"/>
      <c r="RR21" s="111"/>
      <c r="RS21" s="111"/>
      <c r="RT21" s="111"/>
      <c r="RU21" s="111"/>
      <c r="RV21" s="111"/>
      <c r="RW21" s="111"/>
      <c r="RX21" s="111"/>
      <c r="RY21" s="111"/>
      <c r="RZ21" s="111"/>
      <c r="SA21" s="111"/>
      <c r="SB21" s="111"/>
      <c r="SC21" s="111"/>
      <c r="SD21" s="111"/>
      <c r="SE21" s="111"/>
      <c r="SF21" s="111"/>
      <c r="SG21" s="111"/>
      <c r="SH21" s="111"/>
      <c r="SI21" s="111"/>
      <c r="SJ21" s="111"/>
      <c r="SK21" s="111"/>
      <c r="SL21" s="111"/>
      <c r="SM21" s="111"/>
      <c r="SN21" s="111"/>
      <c r="SO21" s="111"/>
      <c r="SP21" s="111"/>
      <c r="SQ21" s="111"/>
      <c r="SR21" s="111"/>
      <c r="SS21" s="111"/>
      <c r="ST21" s="111"/>
      <c r="SU21" s="111"/>
      <c r="SV21" s="111"/>
      <c r="SW21" s="111"/>
      <c r="SX21" s="111"/>
      <c r="SY21" s="111"/>
      <c r="SZ21" s="111"/>
      <c r="TA21" s="111"/>
      <c r="TB21" s="111"/>
      <c r="TC21" s="111"/>
      <c r="TD21" s="111"/>
      <c r="TE21" s="111"/>
      <c r="TF21" s="111"/>
      <c r="TG21" s="111"/>
      <c r="TH21" s="111"/>
      <c r="TI21" s="111"/>
      <c r="TJ21" s="111"/>
      <c r="TK21" s="111"/>
      <c r="TL21" s="111"/>
      <c r="TM21" s="111"/>
      <c r="TN21" s="111"/>
      <c r="TO21" s="111"/>
      <c r="TP21" s="111"/>
      <c r="TQ21" s="111"/>
      <c r="TR21" s="111"/>
      <c r="TS21" s="111"/>
      <c r="TT21" s="111"/>
      <c r="TU21" s="111"/>
      <c r="TV21" s="111"/>
      <c r="TW21" s="111"/>
      <c r="TX21" s="111"/>
      <c r="TY21" s="111"/>
      <c r="TZ21" s="111"/>
      <c r="UA21" s="111"/>
      <c r="UB21" s="111"/>
      <c r="UC21" s="111"/>
      <c r="UD21" s="111"/>
      <c r="UE21" s="111"/>
      <c r="UF21" s="111"/>
      <c r="UG21" s="111"/>
      <c r="UH21" s="111"/>
      <c r="UI21" s="111"/>
      <c r="UJ21" s="111"/>
      <c r="UK21" s="111"/>
      <c r="UL21" s="111"/>
      <c r="UM21" s="111"/>
      <c r="UN21" s="111"/>
      <c r="UO21" s="111"/>
      <c r="UP21" s="111"/>
      <c r="UQ21" s="111"/>
      <c r="UR21" s="111"/>
      <c r="US21" s="111"/>
      <c r="UT21" s="111"/>
      <c r="UU21" s="111"/>
      <c r="UV21" s="111"/>
      <c r="UW21" s="111"/>
      <c r="UX21" s="111"/>
      <c r="UY21" s="111"/>
      <c r="UZ21" s="111"/>
      <c r="VA21" s="111"/>
      <c r="VB21" s="111"/>
      <c r="VC21" s="111"/>
      <c r="VD21" s="111"/>
      <c r="VE21" s="111"/>
      <c r="VF21" s="111"/>
      <c r="VG21" s="111"/>
      <c r="VH21" s="111"/>
      <c r="VI21" s="111"/>
      <c r="VJ21" s="111"/>
      <c r="VK21" s="111"/>
      <c r="VL21" s="111"/>
      <c r="VM21" s="111"/>
      <c r="VN21" s="111"/>
      <c r="VO21" s="111"/>
      <c r="VP21" s="111"/>
      <c r="VQ21" s="111"/>
      <c r="VR21" s="111"/>
      <c r="VS21" s="111"/>
      <c r="VT21" s="111"/>
      <c r="VU21" s="111"/>
      <c r="VV21" s="111"/>
      <c r="VW21" s="111"/>
      <c r="VX21" s="111"/>
      <c r="VY21" s="111"/>
      <c r="VZ21" s="111"/>
      <c r="WA21" s="111"/>
      <c r="WB21" s="111"/>
      <c r="WC21" s="111"/>
      <c r="WD21" s="111"/>
      <c r="WE21" s="111"/>
      <c r="WF21" s="111"/>
      <c r="WG21" s="111"/>
      <c r="WH21" s="111"/>
      <c r="WI21" s="111"/>
      <c r="WJ21" s="111"/>
      <c r="WK21" s="111"/>
      <c r="WL21" s="111"/>
      <c r="WM21" s="111"/>
      <c r="WN21" s="111"/>
      <c r="WO21" s="111"/>
      <c r="WP21" s="111"/>
      <c r="WQ21" s="111"/>
      <c r="WR21" s="111"/>
      <c r="WS21" s="111"/>
      <c r="WT21" s="111"/>
      <c r="WU21" s="111"/>
      <c r="WV21" s="111"/>
      <c r="WW21" s="111"/>
      <c r="WX21" s="111"/>
      <c r="WY21" s="111"/>
      <c r="WZ21" s="111"/>
      <c r="XA21" s="111"/>
      <c r="XB21" s="111"/>
      <c r="XC21" s="111"/>
      <c r="XD21" s="111"/>
      <c r="XE21" s="111"/>
      <c r="XF21" s="111"/>
      <c r="XG21" s="111"/>
      <c r="XH21" s="111"/>
      <c r="XI21" s="111"/>
      <c r="XJ21" s="111"/>
      <c r="XK21" s="111"/>
      <c r="XL21" s="111"/>
      <c r="XM21" s="111"/>
      <c r="XN21" s="111"/>
      <c r="XO21" s="111"/>
      <c r="XP21" s="111"/>
      <c r="XQ21" s="111"/>
      <c r="XR21" s="111"/>
      <c r="XS21" s="111"/>
      <c r="XT21" s="111"/>
      <c r="XU21" s="111"/>
      <c r="XV21" s="111"/>
      <c r="XW21" s="111"/>
      <c r="XX21" s="111"/>
      <c r="XY21" s="111"/>
      <c r="XZ21" s="111"/>
      <c r="YA21" s="111"/>
      <c r="YB21" s="111"/>
      <c r="YC21" s="111"/>
      <c r="YD21" s="111"/>
      <c r="YE21" s="111"/>
      <c r="YF21" s="111"/>
      <c r="YG21" s="111"/>
      <c r="YH21" s="111"/>
      <c r="YI21" s="111"/>
      <c r="YJ21" s="111"/>
      <c r="YK21" s="111"/>
      <c r="YL21" s="111"/>
      <c r="YM21" s="111"/>
      <c r="YN21" s="111"/>
      <c r="YO21" s="111"/>
      <c r="YP21" s="111"/>
      <c r="YQ21" s="111"/>
      <c r="YR21" s="111"/>
      <c r="YS21" s="111"/>
      <c r="YT21" s="111"/>
      <c r="YU21" s="111"/>
      <c r="YV21" s="111"/>
      <c r="YW21" s="111"/>
      <c r="YX21" s="111"/>
      <c r="YY21" s="111"/>
      <c r="YZ21" s="111"/>
      <c r="ZA21" s="111"/>
      <c r="ZB21" s="111"/>
      <c r="ZC21" s="111"/>
      <c r="ZD21" s="111"/>
      <c r="ZE21" s="111"/>
      <c r="ZF21" s="111"/>
      <c r="ZG21" s="111"/>
      <c r="ZH21" s="111"/>
      <c r="ZI21" s="111"/>
      <c r="ZJ21" s="111"/>
      <c r="ZK21" s="111"/>
      <c r="ZL21" s="111"/>
      <c r="ZM21" s="111"/>
      <c r="ZN21" s="111"/>
      <c r="ZO21" s="111"/>
      <c r="ZP21" s="111"/>
      <c r="ZQ21" s="111"/>
      <c r="ZR21" s="111"/>
      <c r="ZS21" s="111"/>
      <c r="ZT21" s="111"/>
      <c r="ZU21" s="111"/>
      <c r="ZV21" s="111"/>
      <c r="ZW21" s="111"/>
      <c r="ZX21" s="111"/>
      <c r="ZY21" s="111"/>
      <c r="ZZ21" s="111"/>
      <c r="AAA21" s="111"/>
      <c r="AAB21" s="111"/>
      <c r="AAC21" s="111"/>
      <c r="AAD21" s="111"/>
      <c r="AAE21" s="111"/>
      <c r="AAF21" s="111"/>
      <c r="AAG21" s="111"/>
      <c r="AAH21" s="111"/>
      <c r="AAI21" s="111"/>
      <c r="AAJ21" s="111"/>
      <c r="AAK21" s="111"/>
      <c r="AAL21" s="111"/>
      <c r="AAM21" s="111"/>
      <c r="AAN21" s="111"/>
      <c r="AAO21" s="111"/>
      <c r="AAP21" s="111"/>
      <c r="AAQ21" s="111"/>
      <c r="AAR21" s="111"/>
      <c r="AAS21" s="111"/>
      <c r="AAT21" s="111"/>
      <c r="AAU21" s="111"/>
      <c r="AAV21" s="111"/>
      <c r="AAW21" s="111"/>
      <c r="AAX21" s="111"/>
      <c r="AAY21" s="111"/>
      <c r="AAZ21" s="111"/>
      <c r="ABA21" s="111"/>
      <c r="ABB21" s="111"/>
      <c r="ABC21" s="111"/>
      <c r="ABD21" s="111"/>
      <c r="ABE21" s="111"/>
      <c r="ABF21" s="111"/>
      <c r="ABG21" s="111"/>
      <c r="ABH21" s="111"/>
      <c r="ABI21" s="111"/>
      <c r="ABJ21" s="111"/>
      <c r="ABK21" s="111"/>
      <c r="ABL21" s="111"/>
      <c r="ABM21" s="111"/>
      <c r="ABN21" s="111"/>
      <c r="ABO21" s="111"/>
      <c r="ABP21" s="111"/>
      <c r="ABQ21" s="111"/>
      <c r="ABR21" s="111"/>
      <c r="ABS21" s="111"/>
      <c r="ABT21" s="111"/>
      <c r="ABU21" s="111"/>
      <c r="ABV21" s="111"/>
      <c r="ABW21" s="111"/>
      <c r="ABX21" s="111"/>
      <c r="ABY21" s="111"/>
      <c r="ABZ21" s="111"/>
      <c r="ACA21" s="111"/>
      <c r="ACB21" s="111"/>
      <c r="ACC21" s="111"/>
      <c r="ACD21" s="111"/>
      <c r="ACE21" s="111"/>
      <c r="ACF21" s="111"/>
      <c r="ACG21" s="111"/>
      <c r="ACH21" s="111"/>
      <c r="ACI21" s="111"/>
      <c r="ACJ21" s="111"/>
      <c r="ACK21" s="111"/>
      <c r="ACL21" s="111"/>
      <c r="ACM21" s="111"/>
      <c r="ACN21" s="111"/>
      <c r="ACO21" s="111"/>
      <c r="ACP21" s="111"/>
      <c r="ACQ21" s="111"/>
      <c r="ACR21" s="111"/>
      <c r="ACS21" s="111"/>
      <c r="ACT21" s="111"/>
      <c r="ACU21" s="111"/>
      <c r="ACV21" s="111"/>
      <c r="ACW21" s="111"/>
      <c r="ACX21" s="111"/>
      <c r="ACY21" s="111"/>
      <c r="ACZ21" s="111"/>
      <c r="ADA21" s="111"/>
      <c r="ADB21" s="111"/>
      <c r="ADC21" s="111"/>
      <c r="ADD21" s="111"/>
      <c r="ADE21" s="111"/>
      <c r="ADF21" s="111"/>
      <c r="ADG21" s="111"/>
      <c r="ADH21" s="111"/>
      <c r="ADI21" s="111"/>
      <c r="ADJ21" s="111"/>
      <c r="ADK21" s="111"/>
      <c r="ADL21" s="111"/>
      <c r="ADM21" s="111"/>
      <c r="ADN21" s="111"/>
      <c r="ADO21" s="111"/>
      <c r="ADP21" s="111"/>
      <c r="ADQ21" s="111"/>
      <c r="ADR21" s="111"/>
      <c r="ADS21" s="111"/>
      <c r="ADT21" s="111"/>
      <c r="ADU21" s="111"/>
      <c r="ADV21" s="111"/>
      <c r="ADW21" s="111"/>
      <c r="ADX21" s="111"/>
      <c r="ADY21" s="111"/>
      <c r="ADZ21" s="111"/>
      <c r="AEA21" s="111"/>
      <c r="AEB21" s="111"/>
      <c r="AEC21" s="111"/>
      <c r="AED21" s="111"/>
      <c r="AEE21" s="111"/>
      <c r="AEF21" s="111"/>
      <c r="AEG21" s="111"/>
      <c r="AEH21" s="111"/>
      <c r="AEI21" s="111"/>
      <c r="AEJ21" s="111"/>
      <c r="AEK21" s="111"/>
      <c r="AEL21" s="111"/>
      <c r="AEM21" s="111"/>
      <c r="AEN21" s="111"/>
      <c r="AEO21" s="111"/>
      <c r="AEP21" s="111"/>
      <c r="AEQ21" s="111"/>
      <c r="AER21" s="111"/>
      <c r="AES21" s="111"/>
      <c r="AET21" s="111"/>
      <c r="AEU21" s="111"/>
      <c r="AEV21" s="111"/>
      <c r="AEW21" s="111"/>
      <c r="AEX21" s="111"/>
      <c r="AEY21" s="111"/>
      <c r="AEZ21" s="111"/>
      <c r="AFA21" s="111"/>
      <c r="AFB21" s="111"/>
      <c r="AFC21" s="111"/>
      <c r="AFD21" s="111"/>
      <c r="AFE21" s="111"/>
      <c r="AFF21" s="111"/>
      <c r="AFG21" s="111"/>
      <c r="AFH21" s="111"/>
      <c r="AFI21" s="111"/>
      <c r="AFJ21" s="111"/>
      <c r="AFK21" s="111"/>
      <c r="AFL21" s="111"/>
      <c r="AFM21" s="111"/>
      <c r="AFN21" s="111"/>
      <c r="AFO21" s="111"/>
      <c r="AFP21" s="111"/>
      <c r="AFQ21" s="111"/>
      <c r="AFR21" s="111"/>
      <c r="AFS21" s="111"/>
      <c r="AFT21" s="111"/>
      <c r="AFU21" s="111"/>
      <c r="AFV21" s="111"/>
      <c r="AFW21" s="111"/>
      <c r="AFX21" s="111"/>
      <c r="AFY21" s="111"/>
      <c r="AFZ21" s="111"/>
      <c r="AGA21" s="111"/>
      <c r="AGB21" s="111"/>
      <c r="AGC21" s="111"/>
      <c r="AGD21" s="111"/>
      <c r="AGE21" s="111"/>
      <c r="AGF21" s="111"/>
      <c r="AGG21" s="111"/>
      <c r="AGH21" s="111"/>
      <c r="AGI21" s="111"/>
      <c r="AGJ21" s="111"/>
      <c r="AGK21" s="111"/>
      <c r="AGL21" s="111"/>
      <c r="AGM21" s="111"/>
      <c r="AGN21" s="111"/>
      <c r="AGO21" s="111"/>
      <c r="AGP21" s="111"/>
      <c r="AGQ21" s="111"/>
      <c r="AGR21" s="111"/>
      <c r="AGS21" s="111"/>
      <c r="AGT21" s="111"/>
      <c r="AGU21" s="111"/>
      <c r="AGV21" s="111"/>
      <c r="AGW21" s="111"/>
      <c r="AGX21" s="111"/>
      <c r="AGY21" s="111"/>
      <c r="AGZ21" s="111"/>
      <c r="AHA21" s="111"/>
      <c r="AHB21" s="111"/>
      <c r="AHC21" s="111"/>
      <c r="AHD21" s="111"/>
      <c r="AHE21" s="111"/>
      <c r="AHF21" s="111"/>
      <c r="AHG21" s="111"/>
      <c r="AHH21" s="111"/>
      <c r="AHI21" s="111"/>
      <c r="AHJ21" s="111"/>
      <c r="AHK21" s="111"/>
      <c r="AHL21" s="111"/>
      <c r="AHM21" s="111"/>
      <c r="AHN21" s="111"/>
      <c r="AHO21" s="111"/>
      <c r="AHP21" s="111"/>
      <c r="AHQ21" s="111"/>
      <c r="AHR21" s="111"/>
      <c r="AHS21" s="111"/>
      <c r="AHT21" s="111"/>
      <c r="AHU21" s="111"/>
      <c r="AHV21" s="111"/>
      <c r="AHW21" s="111"/>
      <c r="AHX21" s="111"/>
      <c r="AHY21" s="111"/>
      <c r="AHZ21" s="111"/>
      <c r="AIA21" s="111"/>
      <c r="AIB21" s="111"/>
      <c r="AIC21" s="111"/>
      <c r="AID21" s="111"/>
      <c r="AIE21" s="111"/>
      <c r="AIF21" s="111"/>
      <c r="AIG21" s="111"/>
      <c r="AIH21" s="111"/>
      <c r="AII21" s="111"/>
      <c r="AIJ21" s="111"/>
      <c r="AIK21" s="111"/>
      <c r="AIL21" s="111"/>
      <c r="AIM21" s="111"/>
      <c r="AIN21" s="111"/>
      <c r="AIO21" s="111"/>
      <c r="AIP21" s="111"/>
      <c r="AIQ21" s="111"/>
      <c r="AIR21" s="111"/>
      <c r="AIS21" s="111"/>
      <c r="AIT21" s="111"/>
      <c r="AIU21" s="111"/>
      <c r="AIV21" s="111"/>
      <c r="AIW21" s="111"/>
      <c r="AIX21" s="111"/>
      <c r="AIY21" s="111"/>
      <c r="AIZ21" s="111"/>
      <c r="AJA21" s="111"/>
      <c r="AJB21" s="111"/>
      <c r="AJC21" s="111"/>
      <c r="AJD21" s="111"/>
      <c r="AJE21" s="111"/>
      <c r="AJF21" s="111"/>
      <c r="AJG21" s="111"/>
      <c r="AJH21" s="111"/>
      <c r="AJI21" s="111"/>
      <c r="AJJ21" s="111"/>
      <c r="AJK21" s="111"/>
      <c r="AJL21" s="111"/>
      <c r="AJM21" s="111"/>
      <c r="AJN21" s="111"/>
      <c r="AJO21" s="111"/>
      <c r="AJP21" s="111"/>
      <c r="AJQ21" s="111"/>
      <c r="AJR21" s="111"/>
      <c r="AJS21" s="111"/>
      <c r="AJT21" s="111"/>
      <c r="AJU21" s="111"/>
      <c r="AJV21" s="111"/>
      <c r="AJW21" s="111"/>
      <c r="AJX21" s="111"/>
      <c r="AJY21" s="111"/>
      <c r="AJZ21" s="111"/>
      <c r="AKA21" s="111"/>
      <c r="AKB21" s="111"/>
      <c r="AKC21" s="111"/>
      <c r="AKD21" s="111"/>
      <c r="AKE21" s="111"/>
      <c r="AKF21" s="111"/>
      <c r="AKG21" s="111"/>
      <c r="AKH21" s="111"/>
      <c r="AKI21" s="111"/>
      <c r="AKJ21" s="111"/>
      <c r="AKK21" s="111"/>
      <c r="AKL21" s="111"/>
      <c r="AKM21" s="111"/>
      <c r="AKN21" s="111"/>
      <c r="AKO21" s="111"/>
      <c r="AKP21" s="111"/>
      <c r="AKQ21" s="111"/>
      <c r="AKR21" s="111"/>
      <c r="AKS21" s="111"/>
      <c r="AKT21" s="111"/>
      <c r="AKU21" s="111"/>
      <c r="AKV21" s="111"/>
      <c r="AKW21" s="111"/>
      <c r="AKX21" s="111"/>
      <c r="AKY21" s="111"/>
      <c r="AKZ21" s="111"/>
      <c r="ALA21" s="111"/>
      <c r="ALB21" s="111"/>
      <c r="ALC21" s="111"/>
      <c r="ALD21" s="111"/>
      <c r="ALE21" s="111"/>
      <c r="ALF21" s="111"/>
      <c r="ALG21" s="111"/>
      <c r="ALH21" s="111"/>
      <c r="ALI21" s="111"/>
      <c r="ALJ21" s="111"/>
      <c r="ALK21" s="111"/>
      <c r="ALL21" s="111"/>
      <c r="ALM21" s="111"/>
      <c r="ALN21" s="111"/>
      <c r="ALO21" s="111"/>
      <c r="ALP21" s="111"/>
      <c r="ALQ21" s="111"/>
      <c r="ALR21" s="111"/>
      <c r="ALS21" s="111"/>
      <c r="ALT21" s="111"/>
      <c r="ALU21" s="111"/>
      <c r="ALV21" s="111"/>
      <c r="ALW21" s="111"/>
      <c r="ALX21" s="111"/>
      <c r="ALY21" s="111"/>
      <c r="ALZ21" s="111"/>
      <c r="AMA21" s="111"/>
      <c r="AMB21" s="111"/>
      <c r="AMC21" s="111"/>
      <c r="AMD21" s="111"/>
      <c r="AME21" s="111"/>
      <c r="AMF21" s="111"/>
      <c r="AMG21" s="111"/>
      <c r="AMH21" s="111"/>
      <c r="AMI21" s="111"/>
      <c r="AMJ21" s="111"/>
      <c r="AMK21" s="111"/>
      <c r="AML21" s="111"/>
      <c r="AMM21" s="111"/>
      <c r="AMN21" s="111"/>
      <c r="AMO21" s="111"/>
      <c r="AMP21" s="111"/>
      <c r="AMQ21" s="111"/>
      <c r="AMR21" s="111"/>
      <c r="AMS21" s="111"/>
      <c r="AMT21" s="111"/>
      <c r="AMU21" s="111"/>
      <c r="AMV21" s="111"/>
      <c r="AMW21" s="111"/>
      <c r="AMX21" s="111"/>
      <c r="AMY21" s="111"/>
      <c r="AMZ21" s="111"/>
      <c r="ANA21" s="111"/>
      <c r="ANB21" s="111"/>
      <c r="ANC21" s="111"/>
      <c r="AND21" s="111"/>
      <c r="ANE21" s="111"/>
      <c r="ANF21" s="111"/>
      <c r="ANG21" s="111"/>
      <c r="ANH21" s="111"/>
      <c r="ANI21" s="111"/>
      <c r="ANJ21" s="111"/>
      <c r="ANK21" s="111"/>
      <c r="ANL21" s="111"/>
      <c r="ANM21" s="111"/>
      <c r="ANN21" s="111"/>
      <c r="ANO21" s="111"/>
      <c r="ANP21" s="111"/>
      <c r="ANQ21" s="111"/>
      <c r="ANR21" s="111"/>
      <c r="ANS21" s="111"/>
      <c r="ANT21" s="111"/>
      <c r="ANU21" s="111"/>
      <c r="ANV21" s="111"/>
      <c r="ANW21" s="111"/>
      <c r="ANX21" s="111"/>
      <c r="ANY21" s="111"/>
      <c r="ANZ21" s="111"/>
      <c r="AOA21" s="111"/>
      <c r="AOB21" s="111"/>
      <c r="AOC21" s="111"/>
      <c r="AOD21" s="111"/>
      <c r="AOE21" s="111"/>
      <c r="AOF21" s="111"/>
      <c r="AOG21" s="111"/>
      <c r="AOH21" s="111"/>
      <c r="AOI21" s="111"/>
      <c r="AOJ21" s="111"/>
      <c r="AOK21" s="111"/>
      <c r="AOL21" s="111"/>
      <c r="AOM21" s="111"/>
      <c r="AON21" s="111"/>
      <c r="AOO21" s="111"/>
      <c r="AOP21" s="111"/>
      <c r="AOQ21" s="111"/>
      <c r="AOR21" s="111"/>
      <c r="AOS21" s="111"/>
      <c r="AOT21" s="111"/>
      <c r="AOU21" s="111"/>
      <c r="AOV21" s="111"/>
      <c r="AOW21" s="111"/>
      <c r="AOX21" s="111"/>
      <c r="AOY21" s="111"/>
      <c r="AOZ21" s="111"/>
      <c r="APA21" s="111"/>
      <c r="APB21" s="111"/>
      <c r="APC21" s="111"/>
      <c r="APD21" s="111"/>
      <c r="APE21" s="111"/>
      <c r="APF21" s="111"/>
      <c r="APG21" s="111"/>
      <c r="APH21" s="111"/>
      <c r="API21" s="111"/>
      <c r="APJ21" s="111"/>
      <c r="APK21" s="111"/>
      <c r="APL21" s="111"/>
      <c r="APM21" s="111"/>
      <c r="APN21" s="111"/>
      <c r="APO21" s="111"/>
      <c r="APP21" s="111"/>
      <c r="APQ21" s="111"/>
      <c r="APR21" s="111"/>
      <c r="APS21" s="111"/>
      <c r="APT21" s="111"/>
      <c r="APU21" s="111"/>
      <c r="APV21" s="111"/>
      <c r="APW21" s="111"/>
      <c r="APX21" s="111"/>
      <c r="APY21" s="111"/>
      <c r="APZ21" s="111"/>
      <c r="AQA21" s="111"/>
      <c r="AQB21" s="111"/>
      <c r="AQC21" s="111"/>
      <c r="AQD21" s="111"/>
      <c r="AQE21" s="111"/>
      <c r="AQF21" s="111"/>
      <c r="AQG21" s="111"/>
      <c r="AQH21" s="111"/>
      <c r="AQI21" s="111"/>
      <c r="AQJ21" s="111"/>
      <c r="AQK21" s="111"/>
      <c r="AQL21" s="111"/>
      <c r="AQM21" s="111"/>
      <c r="AQN21" s="111"/>
      <c r="AQO21" s="111"/>
      <c r="AQP21" s="111"/>
      <c r="AQQ21" s="111"/>
      <c r="AQR21" s="111"/>
      <c r="AQS21" s="111"/>
      <c r="AQT21" s="111"/>
      <c r="AQU21" s="111"/>
      <c r="AQV21" s="111"/>
      <c r="AQW21" s="111"/>
      <c r="AQX21" s="111"/>
      <c r="AQY21" s="111"/>
      <c r="AQZ21" s="111"/>
      <c r="ARA21" s="111"/>
      <c r="ARB21" s="111"/>
      <c r="ARC21" s="111"/>
      <c r="ARD21" s="111"/>
      <c r="ARE21" s="111"/>
      <c r="ARF21" s="111"/>
      <c r="ARG21" s="111"/>
      <c r="ARH21" s="111"/>
      <c r="ARI21" s="111"/>
      <c r="ARJ21" s="111"/>
      <c r="ARK21" s="111"/>
      <c r="ARL21" s="111"/>
      <c r="ARM21" s="111"/>
      <c r="ARN21" s="111"/>
      <c r="ARO21" s="111"/>
      <c r="ARP21" s="111"/>
      <c r="ARQ21" s="111"/>
      <c r="ARR21" s="111"/>
      <c r="ARS21" s="111"/>
      <c r="ART21" s="111"/>
      <c r="ARU21" s="111"/>
      <c r="ARV21" s="111"/>
      <c r="ARW21" s="111"/>
      <c r="ARX21" s="111"/>
      <c r="ARY21" s="111"/>
      <c r="ARZ21" s="111"/>
      <c r="ASA21" s="111"/>
      <c r="ASB21" s="111"/>
      <c r="ASC21" s="111"/>
      <c r="ASD21" s="111"/>
      <c r="ASE21" s="111"/>
      <c r="ASF21" s="111"/>
      <c r="ASG21" s="111"/>
      <c r="ASH21" s="111"/>
      <c r="ASI21" s="111"/>
      <c r="ASJ21" s="111"/>
      <c r="ASK21" s="111"/>
      <c r="ASL21" s="111"/>
      <c r="ASM21" s="111"/>
      <c r="ASN21" s="111"/>
      <c r="ASO21" s="111"/>
      <c r="ASP21" s="111"/>
      <c r="ASQ21" s="111"/>
      <c r="ASR21" s="111"/>
      <c r="ASS21" s="111"/>
      <c r="AST21" s="111"/>
      <c r="ASU21" s="111"/>
      <c r="ASV21" s="111"/>
      <c r="ASW21" s="111"/>
      <c r="ASX21" s="111"/>
      <c r="ASY21" s="111"/>
      <c r="ASZ21" s="111"/>
      <c r="ATA21" s="111"/>
      <c r="ATB21" s="111"/>
      <c r="ATC21" s="111"/>
      <c r="ATD21" s="111"/>
      <c r="ATE21" s="111"/>
    </row>
    <row r="22" spans="1:1201" ht="15.6" x14ac:dyDescent="0.25">
      <c r="A22" s="114" t="s">
        <v>15</v>
      </c>
      <c r="B22" s="56"/>
      <c r="C22" s="32" t="s">
        <v>14</v>
      </c>
      <c r="D22" s="33" t="s">
        <v>207</v>
      </c>
    </row>
    <row r="23" spans="1:1201" x14ac:dyDescent="0.25">
      <c r="A23" s="160" t="s">
        <v>324</v>
      </c>
      <c r="B23" s="120" t="s">
        <v>304</v>
      </c>
      <c r="C23" s="94" t="s">
        <v>16</v>
      </c>
      <c r="D23" s="45"/>
    </row>
    <row r="24" spans="1:1201" x14ac:dyDescent="0.25">
      <c r="A24" s="161"/>
      <c r="B24" s="121" t="s">
        <v>305</v>
      </c>
      <c r="C24" s="95" t="s">
        <v>16</v>
      </c>
      <c r="D24" s="46"/>
    </row>
    <row r="25" spans="1:1201" x14ac:dyDescent="0.25">
      <c r="A25" s="161"/>
      <c r="B25" s="121" t="s">
        <v>306</v>
      </c>
      <c r="C25" s="95" t="s">
        <v>16</v>
      </c>
      <c r="D25" s="46"/>
    </row>
    <row r="26" spans="1:1201" x14ac:dyDescent="0.25">
      <c r="A26" s="161"/>
      <c r="B26" s="121" t="s">
        <v>307</v>
      </c>
      <c r="C26" s="95" t="s">
        <v>16</v>
      </c>
      <c r="D26" s="46"/>
    </row>
    <row r="27" spans="1:1201" x14ac:dyDescent="0.25">
      <c r="A27" s="161"/>
      <c r="B27" s="88" t="s">
        <v>216</v>
      </c>
      <c r="C27" s="10" t="s">
        <v>273</v>
      </c>
      <c r="D27" s="46"/>
    </row>
    <row r="28" spans="1:1201" x14ac:dyDescent="0.25">
      <c r="A28" s="161"/>
      <c r="B28" s="121" t="s">
        <v>308</v>
      </c>
      <c r="C28" s="95" t="s">
        <v>16</v>
      </c>
      <c r="D28" s="46"/>
    </row>
    <row r="29" spans="1:1201" x14ac:dyDescent="0.25">
      <c r="A29" s="161"/>
      <c r="B29" s="121" t="s">
        <v>309</v>
      </c>
      <c r="C29" s="95" t="s">
        <v>16</v>
      </c>
      <c r="D29" s="46"/>
    </row>
    <row r="30" spans="1:1201" ht="28.8" x14ac:dyDescent="0.25">
      <c r="A30" s="161"/>
      <c r="B30" s="121" t="s">
        <v>310</v>
      </c>
      <c r="C30" s="13" t="s">
        <v>274</v>
      </c>
      <c r="D30" s="46" t="s">
        <v>374</v>
      </c>
    </row>
    <row r="31" spans="1:1201" ht="28.8" x14ac:dyDescent="0.25">
      <c r="A31" s="159"/>
      <c r="B31" s="121" t="s">
        <v>311</v>
      </c>
      <c r="C31" s="13" t="s">
        <v>274</v>
      </c>
      <c r="D31" s="46" t="s">
        <v>374</v>
      </c>
    </row>
    <row r="32" spans="1:1201" x14ac:dyDescent="0.25">
      <c r="A32" s="154" t="s">
        <v>71</v>
      </c>
      <c r="B32" s="12" t="s">
        <v>229</v>
      </c>
      <c r="C32" s="95" t="s">
        <v>16</v>
      </c>
      <c r="D32" s="46"/>
    </row>
    <row r="33" spans="1:4" x14ac:dyDescent="0.25">
      <c r="A33" s="156"/>
      <c r="B33" s="12" t="s">
        <v>230</v>
      </c>
      <c r="C33" s="95" t="s">
        <v>16</v>
      </c>
      <c r="D33" s="46"/>
    </row>
    <row r="34" spans="1:4" x14ac:dyDescent="0.25">
      <c r="A34" s="156"/>
      <c r="B34" s="12" t="s">
        <v>231</v>
      </c>
      <c r="C34" s="95" t="s">
        <v>16</v>
      </c>
      <c r="D34" s="46"/>
    </row>
    <row r="35" spans="1:4" x14ac:dyDescent="0.25">
      <c r="A35" s="155"/>
      <c r="B35" s="12" t="s">
        <v>232</v>
      </c>
      <c r="C35" s="95" t="s">
        <v>16</v>
      </c>
      <c r="D35" s="46"/>
    </row>
    <row r="36" spans="1:4" x14ac:dyDescent="0.25">
      <c r="A36" s="62" t="s">
        <v>102</v>
      </c>
      <c r="B36" s="63" t="s">
        <v>102</v>
      </c>
      <c r="C36" s="10" t="s">
        <v>275</v>
      </c>
      <c r="D36" s="46"/>
    </row>
    <row r="37" spans="1:4" ht="28.8" x14ac:dyDescent="0.25">
      <c r="A37" s="62" t="s">
        <v>317</v>
      </c>
      <c r="B37" s="135" t="s">
        <v>365</v>
      </c>
      <c r="C37" s="10" t="s">
        <v>272</v>
      </c>
      <c r="D37" s="46"/>
    </row>
    <row r="38" spans="1:4" x14ac:dyDescent="0.25">
      <c r="A38" s="62" t="s">
        <v>17</v>
      </c>
      <c r="B38" s="64" t="s">
        <v>17</v>
      </c>
      <c r="C38" s="95" t="s">
        <v>16</v>
      </c>
      <c r="D38" s="46"/>
    </row>
    <row r="39" spans="1:4" ht="15.6" x14ac:dyDescent="0.25">
      <c r="A39" s="114" t="s">
        <v>88</v>
      </c>
      <c r="B39" s="56"/>
      <c r="C39" s="32" t="s">
        <v>14</v>
      </c>
      <c r="D39" s="33" t="s">
        <v>207</v>
      </c>
    </row>
    <row r="40" spans="1:4" x14ac:dyDescent="0.25">
      <c r="A40" s="66" t="s">
        <v>78</v>
      </c>
      <c r="B40" s="88" t="s">
        <v>78</v>
      </c>
      <c r="C40" s="10" t="s">
        <v>355</v>
      </c>
      <c r="D40" s="49"/>
    </row>
    <row r="41" spans="1:4" x14ac:dyDescent="0.25">
      <c r="A41" s="158" t="s">
        <v>18</v>
      </c>
      <c r="B41" s="67" t="s">
        <v>19</v>
      </c>
      <c r="C41" s="13" t="s">
        <v>274</v>
      </c>
      <c r="D41" s="48"/>
    </row>
    <row r="42" spans="1:4" x14ac:dyDescent="0.25">
      <c r="A42" s="161"/>
      <c r="B42" s="61" t="s">
        <v>20</v>
      </c>
      <c r="C42" s="13" t="s">
        <v>274</v>
      </c>
      <c r="D42" s="49"/>
    </row>
    <row r="43" spans="1:4" ht="28.8" x14ac:dyDescent="0.25">
      <c r="A43" s="158" t="s">
        <v>21</v>
      </c>
      <c r="B43" s="61" t="s">
        <v>22</v>
      </c>
      <c r="C43" s="14" t="s">
        <v>23</v>
      </c>
      <c r="D43" s="49" t="s">
        <v>97</v>
      </c>
    </row>
    <row r="44" spans="1:4" ht="57.6" x14ac:dyDescent="0.25">
      <c r="A44" s="159"/>
      <c r="B44" s="69" t="s">
        <v>72</v>
      </c>
      <c r="C44" s="15" t="s">
        <v>276</v>
      </c>
      <c r="D44" s="49" t="s">
        <v>150</v>
      </c>
    </row>
    <row r="45" spans="1:4" ht="15.6" x14ac:dyDescent="0.25">
      <c r="A45" s="114" t="s">
        <v>29</v>
      </c>
      <c r="B45" s="56"/>
      <c r="C45" s="32" t="s">
        <v>14</v>
      </c>
      <c r="D45" s="33" t="s">
        <v>207</v>
      </c>
    </row>
    <row r="46" spans="1:4" x14ac:dyDescent="0.25">
      <c r="A46" s="152" t="s">
        <v>30</v>
      </c>
      <c r="B46" s="71" t="s">
        <v>175</v>
      </c>
      <c r="C46" s="29" t="s">
        <v>277</v>
      </c>
      <c r="D46" s="48" t="s">
        <v>197</v>
      </c>
    </row>
    <row r="47" spans="1:4" ht="28.8" x14ac:dyDescent="0.25">
      <c r="A47" s="153"/>
      <c r="B47" s="134" t="s">
        <v>363</v>
      </c>
      <c r="C47" s="10" t="s">
        <v>272</v>
      </c>
      <c r="D47" s="49"/>
    </row>
    <row r="48" spans="1:4" ht="28.8" x14ac:dyDescent="0.25">
      <c r="A48" s="151"/>
      <c r="B48" s="134" t="s">
        <v>364</v>
      </c>
      <c r="C48" s="10" t="s">
        <v>272</v>
      </c>
      <c r="D48" s="49" t="s">
        <v>323</v>
      </c>
    </row>
    <row r="49" spans="1:7" ht="14.55" customHeight="1" x14ac:dyDescent="0.25">
      <c r="A49" s="150" t="s">
        <v>32</v>
      </c>
      <c r="B49" s="68" t="s">
        <v>33</v>
      </c>
      <c r="C49" s="10" t="s">
        <v>272</v>
      </c>
      <c r="D49" s="49"/>
    </row>
    <row r="50" spans="1:7" x14ac:dyDescent="0.25">
      <c r="A50" s="153"/>
      <c r="B50" s="68" t="s">
        <v>34</v>
      </c>
      <c r="C50" s="10" t="s">
        <v>272</v>
      </c>
      <c r="D50" s="49"/>
    </row>
    <row r="51" spans="1:7" x14ac:dyDescent="0.25">
      <c r="A51" s="153"/>
      <c r="B51" s="68" t="s">
        <v>35</v>
      </c>
      <c r="C51" s="10" t="s">
        <v>272</v>
      </c>
      <c r="D51" s="49"/>
    </row>
    <row r="52" spans="1:7" x14ac:dyDescent="0.25">
      <c r="A52" s="151"/>
      <c r="B52" s="63" t="s">
        <v>36</v>
      </c>
      <c r="C52" s="10" t="s">
        <v>272</v>
      </c>
      <c r="D52" s="49"/>
    </row>
    <row r="53" spans="1:7" ht="15.6" x14ac:dyDescent="0.25">
      <c r="A53" s="114" t="s">
        <v>141</v>
      </c>
      <c r="B53" s="75"/>
      <c r="C53" s="32" t="s">
        <v>14</v>
      </c>
      <c r="D53" s="33" t="s">
        <v>207</v>
      </c>
    </row>
    <row r="54" spans="1:7" x14ac:dyDescent="0.25">
      <c r="A54" s="128" t="s">
        <v>133</v>
      </c>
      <c r="B54" s="76" t="s">
        <v>233</v>
      </c>
      <c r="C54" s="27" t="s">
        <v>278</v>
      </c>
      <c r="D54" s="46" t="s">
        <v>291</v>
      </c>
      <c r="G54" s="8"/>
    </row>
    <row r="55" spans="1:7" x14ac:dyDescent="0.25">
      <c r="A55" s="65" t="s">
        <v>235</v>
      </c>
      <c r="B55" s="91" t="s">
        <v>234</v>
      </c>
      <c r="C55" s="27" t="s">
        <v>278</v>
      </c>
      <c r="D55" s="46" t="s">
        <v>291</v>
      </c>
    </row>
    <row r="56" spans="1:7" ht="14.55" customHeight="1" x14ac:dyDescent="0.25">
      <c r="A56" s="65" t="s">
        <v>236</v>
      </c>
      <c r="B56" s="92" t="s">
        <v>237</v>
      </c>
      <c r="C56" s="27" t="s">
        <v>278</v>
      </c>
      <c r="D56" s="46" t="s">
        <v>291</v>
      </c>
    </row>
    <row r="57" spans="1:7" ht="14.55" customHeight="1" x14ac:dyDescent="0.25">
      <c r="A57" s="154" t="s">
        <v>217</v>
      </c>
      <c r="B57" s="72" t="s">
        <v>139</v>
      </c>
      <c r="C57" s="27" t="s">
        <v>278</v>
      </c>
      <c r="D57" s="46" t="s">
        <v>291</v>
      </c>
    </row>
    <row r="58" spans="1:7" x14ac:dyDescent="0.25">
      <c r="A58" s="155"/>
      <c r="B58" s="119" t="s">
        <v>303</v>
      </c>
      <c r="C58" s="27" t="s">
        <v>278</v>
      </c>
      <c r="D58" s="46" t="s">
        <v>291</v>
      </c>
    </row>
    <row r="59" spans="1:7" ht="15.45" customHeight="1" x14ac:dyDescent="0.25">
      <c r="A59" s="65" t="s">
        <v>37</v>
      </c>
      <c r="B59" s="93" t="s">
        <v>238</v>
      </c>
      <c r="C59" s="27" t="s">
        <v>278</v>
      </c>
      <c r="D59" s="46" t="s">
        <v>291</v>
      </c>
    </row>
    <row r="60" spans="1:7" x14ac:dyDescent="0.25">
      <c r="A60" s="62" t="s">
        <v>13</v>
      </c>
      <c r="B60" s="72" t="s">
        <v>134</v>
      </c>
      <c r="C60" s="27" t="s">
        <v>278</v>
      </c>
      <c r="D60" s="46" t="s">
        <v>291</v>
      </c>
    </row>
    <row r="61" spans="1:7" ht="15.6" x14ac:dyDescent="0.25">
      <c r="A61" s="114" t="s">
        <v>40</v>
      </c>
      <c r="B61" s="56"/>
      <c r="C61" s="105" t="s">
        <v>14</v>
      </c>
      <c r="D61" s="33" t="s">
        <v>207</v>
      </c>
    </row>
    <row r="62" spans="1:7" x14ac:dyDescent="0.25">
      <c r="A62" s="152" t="s">
        <v>143</v>
      </c>
      <c r="B62" s="76" t="s">
        <v>176</v>
      </c>
      <c r="C62" s="94" t="s">
        <v>16</v>
      </c>
      <c r="D62" s="45"/>
    </row>
    <row r="63" spans="1:7" x14ac:dyDescent="0.25">
      <c r="A63" s="153"/>
      <c r="B63" s="63" t="s">
        <v>239</v>
      </c>
      <c r="C63" s="13" t="s">
        <v>274</v>
      </c>
      <c r="D63" s="46"/>
    </row>
    <row r="64" spans="1:7" x14ac:dyDescent="0.25">
      <c r="A64" s="153"/>
      <c r="B64" s="76" t="s">
        <v>177</v>
      </c>
      <c r="C64" s="94" t="s">
        <v>16</v>
      </c>
      <c r="D64" s="45"/>
    </row>
    <row r="65" spans="1:7" x14ac:dyDescent="0.25">
      <c r="A65" s="151"/>
      <c r="B65" s="63" t="s">
        <v>240</v>
      </c>
      <c r="C65" s="13" t="s">
        <v>274</v>
      </c>
      <c r="D65" s="46"/>
    </row>
    <row r="66" spans="1:7" x14ac:dyDescent="0.25">
      <c r="A66" s="150" t="s">
        <v>42</v>
      </c>
      <c r="B66" s="63" t="s">
        <v>43</v>
      </c>
      <c r="C66" s="95" t="s">
        <v>16</v>
      </c>
      <c r="D66" s="46"/>
    </row>
    <row r="67" spans="1:7" x14ac:dyDescent="0.25">
      <c r="A67" s="151"/>
      <c r="B67" s="63" t="s">
        <v>241</v>
      </c>
      <c r="C67" s="13" t="s">
        <v>274</v>
      </c>
      <c r="D67" s="46"/>
    </row>
    <row r="68" spans="1:7" ht="14.55" customHeight="1" x14ac:dyDescent="0.25">
      <c r="A68" s="150" t="s">
        <v>44</v>
      </c>
      <c r="B68" s="63" t="s">
        <v>206</v>
      </c>
      <c r="C68" s="10" t="s">
        <v>272</v>
      </c>
      <c r="D68" s="46"/>
    </row>
    <row r="69" spans="1:7" x14ac:dyDescent="0.25">
      <c r="A69" s="151"/>
      <c r="B69" s="63" t="s">
        <v>242</v>
      </c>
      <c r="C69" s="95" t="s">
        <v>16</v>
      </c>
      <c r="D69" s="46"/>
    </row>
    <row r="70" spans="1:7" ht="14.55" customHeight="1" x14ac:dyDescent="0.25">
      <c r="A70" s="150" t="s">
        <v>144</v>
      </c>
      <c r="B70" s="63" t="s">
        <v>142</v>
      </c>
      <c r="C70" s="10" t="s">
        <v>272</v>
      </c>
      <c r="D70" s="46"/>
    </row>
    <row r="71" spans="1:7" ht="43.2" x14ac:dyDescent="0.25">
      <c r="A71" s="151"/>
      <c r="B71" s="63" t="s">
        <v>145</v>
      </c>
      <c r="C71" s="95" t="s">
        <v>16</v>
      </c>
      <c r="D71" s="46" t="s">
        <v>196</v>
      </c>
    </row>
    <row r="72" spans="1:7" ht="43.2" x14ac:dyDescent="0.25">
      <c r="A72" s="73"/>
      <c r="B72" s="63" t="s">
        <v>146</v>
      </c>
      <c r="C72" s="10" t="s">
        <v>272</v>
      </c>
      <c r="D72" s="46" t="s">
        <v>147</v>
      </c>
    </row>
    <row r="73" spans="1:7" ht="14.55" customHeight="1" x14ac:dyDescent="0.25">
      <c r="A73" s="148" t="s">
        <v>218</v>
      </c>
      <c r="B73" s="11" t="s">
        <v>286</v>
      </c>
      <c r="C73" s="95" t="s">
        <v>16</v>
      </c>
      <c r="D73" s="46"/>
      <c r="G73" s="8"/>
    </row>
    <row r="74" spans="1:7" x14ac:dyDescent="0.25">
      <c r="A74" s="149"/>
      <c r="B74" s="11" t="s">
        <v>287</v>
      </c>
      <c r="C74" s="10" t="s">
        <v>358</v>
      </c>
      <c r="D74" s="46"/>
    </row>
    <row r="75" spans="1:7" ht="28.8" x14ac:dyDescent="0.25">
      <c r="A75" s="149"/>
      <c r="B75" s="11" t="s">
        <v>289</v>
      </c>
      <c r="C75" s="13" t="s">
        <v>274</v>
      </c>
      <c r="D75" s="46" t="s">
        <v>148</v>
      </c>
    </row>
    <row r="76" spans="1:7" ht="28.8" x14ac:dyDescent="0.25">
      <c r="A76" s="149"/>
      <c r="B76" s="11" t="s">
        <v>288</v>
      </c>
      <c r="C76" s="10" t="s">
        <v>272</v>
      </c>
      <c r="D76" s="46"/>
    </row>
    <row r="77" spans="1:7" x14ac:dyDescent="0.25">
      <c r="A77" s="149"/>
      <c r="B77" s="74" t="s">
        <v>284</v>
      </c>
      <c r="C77" s="10" t="s">
        <v>272</v>
      </c>
      <c r="D77" s="46"/>
    </row>
    <row r="78" spans="1:7" ht="15.6" x14ac:dyDescent="0.25">
      <c r="A78" s="114" t="s">
        <v>52</v>
      </c>
      <c r="B78" s="56"/>
      <c r="C78" s="32" t="s">
        <v>14</v>
      </c>
      <c r="D78" s="33" t="s">
        <v>207</v>
      </c>
    </row>
    <row r="79" spans="1:7" x14ac:dyDescent="0.25">
      <c r="A79" s="153" t="s">
        <v>386</v>
      </c>
      <c r="B79" s="57" t="s">
        <v>243</v>
      </c>
      <c r="C79" s="98" t="s">
        <v>274</v>
      </c>
      <c r="D79" s="45" t="s">
        <v>198</v>
      </c>
    </row>
    <row r="80" spans="1:7" x14ac:dyDescent="0.25">
      <c r="A80" s="153"/>
      <c r="B80" s="57" t="s">
        <v>151</v>
      </c>
      <c r="C80" s="98" t="s">
        <v>274</v>
      </c>
      <c r="D80" s="45" t="s">
        <v>198</v>
      </c>
    </row>
    <row r="81" spans="1:7" ht="57.6" x14ac:dyDescent="0.25">
      <c r="A81" s="153"/>
      <c r="B81" s="60" t="s">
        <v>244</v>
      </c>
      <c r="C81" s="99" t="s">
        <v>16</v>
      </c>
      <c r="D81" s="45" t="s">
        <v>199</v>
      </c>
    </row>
    <row r="82" spans="1:7" x14ac:dyDescent="0.25">
      <c r="A82" s="153"/>
      <c r="B82" s="57" t="s">
        <v>159</v>
      </c>
      <c r="C82" s="98" t="s">
        <v>274</v>
      </c>
      <c r="D82" s="45" t="s">
        <v>198</v>
      </c>
    </row>
    <row r="83" spans="1:7" x14ac:dyDescent="0.25">
      <c r="A83" s="153"/>
      <c r="B83" s="57" t="s">
        <v>152</v>
      </c>
      <c r="C83" s="98" t="s">
        <v>274</v>
      </c>
      <c r="D83" s="45" t="s">
        <v>198</v>
      </c>
    </row>
    <row r="84" spans="1:7" ht="57.6" x14ac:dyDescent="0.25">
      <c r="A84" s="153"/>
      <c r="B84" s="60" t="s">
        <v>194</v>
      </c>
      <c r="C84" s="99" t="s">
        <v>16</v>
      </c>
      <c r="D84" s="45" t="s">
        <v>199</v>
      </c>
      <c r="G84" s="8"/>
    </row>
    <row r="85" spans="1:7" x14ac:dyDescent="0.25">
      <c r="A85" s="153"/>
      <c r="B85" s="57" t="s">
        <v>155</v>
      </c>
      <c r="C85" s="98" t="s">
        <v>274</v>
      </c>
      <c r="D85" s="45" t="s">
        <v>198</v>
      </c>
    </row>
    <row r="86" spans="1:7" x14ac:dyDescent="0.25">
      <c r="A86" s="153"/>
      <c r="B86" s="88" t="s">
        <v>154</v>
      </c>
      <c r="C86" s="98" t="s">
        <v>274</v>
      </c>
      <c r="D86" s="45" t="s">
        <v>198</v>
      </c>
    </row>
    <row r="87" spans="1:7" ht="43.2" x14ac:dyDescent="0.25">
      <c r="A87" s="153"/>
      <c r="B87" s="135" t="s">
        <v>360</v>
      </c>
      <c r="C87" s="132" t="s">
        <v>333</v>
      </c>
      <c r="D87" s="45" t="s">
        <v>373</v>
      </c>
    </row>
    <row r="88" spans="1:7" ht="43.2" x14ac:dyDescent="0.25">
      <c r="A88" s="150" t="s">
        <v>161</v>
      </c>
      <c r="B88" s="141" t="s">
        <v>375</v>
      </c>
      <c r="C88" s="100" t="s">
        <v>16</v>
      </c>
      <c r="D88" s="45" t="s">
        <v>377</v>
      </c>
    </row>
    <row r="89" spans="1:7" ht="57.6" x14ac:dyDescent="0.25">
      <c r="A89" s="153"/>
      <c r="B89" s="141" t="s">
        <v>376</v>
      </c>
      <c r="C89" s="100" t="s">
        <v>16</v>
      </c>
      <c r="D89" s="45" t="s">
        <v>378</v>
      </c>
    </row>
    <row r="90" spans="1:7" ht="28.8" x14ac:dyDescent="0.25">
      <c r="A90" s="151"/>
      <c r="B90" s="143" t="s">
        <v>300</v>
      </c>
      <c r="C90" s="10" t="s">
        <v>272</v>
      </c>
      <c r="D90" s="46" t="s">
        <v>357</v>
      </c>
    </row>
    <row r="91" spans="1:7" ht="43.2" x14ac:dyDescent="0.25">
      <c r="A91" s="73" t="s">
        <v>53</v>
      </c>
      <c r="B91" s="77" t="s">
        <v>313</v>
      </c>
      <c r="C91" s="98" t="s">
        <v>276</v>
      </c>
      <c r="D91" s="46" t="s">
        <v>156</v>
      </c>
    </row>
    <row r="92" spans="1:7" ht="14.55" customHeight="1" x14ac:dyDescent="0.25">
      <c r="A92" s="150" t="s">
        <v>54</v>
      </c>
      <c r="B92" s="77" t="s">
        <v>245</v>
      </c>
      <c r="C92" s="95" t="s">
        <v>16</v>
      </c>
      <c r="D92" s="46"/>
    </row>
    <row r="93" spans="1:7" x14ac:dyDescent="0.25">
      <c r="A93" s="153"/>
      <c r="B93" s="77" t="s">
        <v>246</v>
      </c>
      <c r="C93" s="95" t="s">
        <v>16</v>
      </c>
      <c r="D93" s="46"/>
    </row>
    <row r="94" spans="1:7" x14ac:dyDescent="0.25">
      <c r="A94" s="153"/>
      <c r="B94" s="77" t="s">
        <v>247</v>
      </c>
      <c r="C94" s="95" t="s">
        <v>16</v>
      </c>
      <c r="D94" s="46"/>
    </row>
    <row r="95" spans="1:7" x14ac:dyDescent="0.25">
      <c r="A95" s="167"/>
      <c r="B95" s="77" t="s">
        <v>248</v>
      </c>
      <c r="C95" s="96" t="s">
        <v>16</v>
      </c>
      <c r="D95" s="47"/>
    </row>
    <row r="96" spans="1:7" ht="15.6" x14ac:dyDescent="0.25">
      <c r="A96" s="114" t="s">
        <v>55</v>
      </c>
      <c r="B96" s="56"/>
      <c r="C96" s="32" t="s">
        <v>14</v>
      </c>
      <c r="D96" s="33" t="s">
        <v>207</v>
      </c>
    </row>
    <row r="97" spans="1:4" ht="14.55" customHeight="1" x14ac:dyDescent="0.25">
      <c r="A97" s="152" t="s">
        <v>387</v>
      </c>
      <c r="B97" s="57" t="s">
        <v>160</v>
      </c>
      <c r="C97" s="13" t="s">
        <v>274</v>
      </c>
      <c r="D97" s="45" t="s">
        <v>198</v>
      </c>
    </row>
    <row r="98" spans="1:4" x14ac:dyDescent="0.25">
      <c r="A98" s="153"/>
      <c r="B98" s="57" t="s">
        <v>157</v>
      </c>
      <c r="C98" s="13" t="s">
        <v>274</v>
      </c>
      <c r="D98" s="45" t="s">
        <v>198</v>
      </c>
    </row>
    <row r="99" spans="1:4" ht="57.6" x14ac:dyDescent="0.25">
      <c r="A99" s="153"/>
      <c r="B99" s="60" t="s">
        <v>193</v>
      </c>
      <c r="C99" s="94" t="s">
        <v>16</v>
      </c>
      <c r="D99" s="45" t="s">
        <v>199</v>
      </c>
    </row>
    <row r="100" spans="1:4" x14ac:dyDescent="0.25">
      <c r="A100" s="153"/>
      <c r="B100" s="142" t="s">
        <v>296</v>
      </c>
      <c r="C100" s="13" t="s">
        <v>274</v>
      </c>
      <c r="D100" s="45"/>
    </row>
    <row r="101" spans="1:4" ht="43.2" x14ac:dyDescent="0.25">
      <c r="A101" s="153"/>
      <c r="B101" s="135" t="s">
        <v>361</v>
      </c>
      <c r="C101" s="29" t="s">
        <v>332</v>
      </c>
      <c r="D101" s="45" t="s">
        <v>354</v>
      </c>
    </row>
    <row r="102" spans="1:4" ht="43.2" x14ac:dyDescent="0.25">
      <c r="A102" s="150" t="s">
        <v>161</v>
      </c>
      <c r="B102" s="141" t="s">
        <v>379</v>
      </c>
      <c r="C102" s="95" t="s">
        <v>16</v>
      </c>
      <c r="D102" s="45" t="s">
        <v>391</v>
      </c>
    </row>
    <row r="103" spans="1:4" ht="57.6" x14ac:dyDescent="0.25">
      <c r="A103" s="153"/>
      <c r="B103" s="141" t="s">
        <v>380</v>
      </c>
      <c r="C103" s="95" t="s">
        <v>16</v>
      </c>
      <c r="D103" s="45" t="s">
        <v>392</v>
      </c>
    </row>
    <row r="104" spans="1:4" ht="28.8" x14ac:dyDescent="0.25">
      <c r="A104" s="151"/>
      <c r="B104" s="116" t="s">
        <v>300</v>
      </c>
      <c r="C104" s="10" t="s">
        <v>272</v>
      </c>
      <c r="D104" s="45" t="s">
        <v>357</v>
      </c>
    </row>
    <row r="105" spans="1:4" ht="43.2" x14ac:dyDescent="0.25">
      <c r="A105" s="65" t="s">
        <v>53</v>
      </c>
      <c r="B105" s="77" t="s">
        <v>319</v>
      </c>
      <c r="C105" s="15" t="s">
        <v>276</v>
      </c>
      <c r="D105" s="46" t="s">
        <v>166</v>
      </c>
    </row>
    <row r="106" spans="1:4" ht="14.55" customHeight="1" x14ac:dyDescent="0.25">
      <c r="A106" s="150" t="s">
        <v>56</v>
      </c>
      <c r="B106" s="77" t="s">
        <v>249</v>
      </c>
      <c r="C106" s="95" t="s">
        <v>16</v>
      </c>
      <c r="D106" s="46"/>
    </row>
    <row r="107" spans="1:4" x14ac:dyDescent="0.25">
      <c r="A107" s="153"/>
      <c r="B107" s="77" t="s">
        <v>250</v>
      </c>
      <c r="C107" s="95" t="s">
        <v>16</v>
      </c>
      <c r="D107" s="46"/>
    </row>
    <row r="108" spans="1:4" x14ac:dyDescent="0.25">
      <c r="A108" s="153"/>
      <c r="B108" s="77" t="s">
        <v>251</v>
      </c>
      <c r="C108" s="95" t="s">
        <v>16</v>
      </c>
      <c r="D108" s="46"/>
    </row>
    <row r="109" spans="1:4" x14ac:dyDescent="0.25">
      <c r="A109" s="167"/>
      <c r="B109" s="77" t="s">
        <v>252</v>
      </c>
      <c r="C109" s="96" t="s">
        <v>16</v>
      </c>
      <c r="D109" s="47"/>
    </row>
    <row r="110" spans="1:4" ht="15.6" x14ac:dyDescent="0.25">
      <c r="A110" s="114" t="s">
        <v>57</v>
      </c>
      <c r="B110" s="56"/>
      <c r="C110" s="32" t="s">
        <v>14</v>
      </c>
      <c r="D110" s="33" t="s">
        <v>207</v>
      </c>
    </row>
    <row r="111" spans="1:4" ht="14.55" customHeight="1" x14ac:dyDescent="0.25">
      <c r="A111" s="152" t="s">
        <v>388</v>
      </c>
      <c r="B111" s="57" t="s">
        <v>261</v>
      </c>
      <c r="C111" s="13" t="s">
        <v>274</v>
      </c>
      <c r="D111" s="45" t="s">
        <v>198</v>
      </c>
    </row>
    <row r="112" spans="1:4" x14ac:dyDescent="0.25">
      <c r="A112" s="153"/>
      <c r="B112" s="57" t="s">
        <v>262</v>
      </c>
      <c r="C112" s="13" t="s">
        <v>274</v>
      </c>
      <c r="D112" s="45" t="s">
        <v>198</v>
      </c>
    </row>
    <row r="113" spans="1:4" ht="57.6" x14ac:dyDescent="0.25">
      <c r="A113" s="153"/>
      <c r="B113" s="60" t="s">
        <v>263</v>
      </c>
      <c r="C113" s="94" t="s">
        <v>16</v>
      </c>
      <c r="D113" s="45" t="s">
        <v>199</v>
      </c>
    </row>
    <row r="114" spans="1:4" x14ac:dyDescent="0.25">
      <c r="A114" s="153"/>
      <c r="B114" s="57" t="s">
        <v>264</v>
      </c>
      <c r="C114" s="13" t="s">
        <v>274</v>
      </c>
      <c r="D114" s="45" t="s">
        <v>198</v>
      </c>
    </row>
    <row r="115" spans="1:4" ht="28.8" x14ac:dyDescent="0.25">
      <c r="A115" s="153"/>
      <c r="B115" s="57" t="s">
        <v>265</v>
      </c>
      <c r="C115" s="13" t="s">
        <v>274</v>
      </c>
      <c r="D115" s="45" t="s">
        <v>198</v>
      </c>
    </row>
    <row r="116" spans="1:4" x14ac:dyDescent="0.25">
      <c r="A116" s="153"/>
      <c r="B116" s="125" t="s">
        <v>320</v>
      </c>
      <c r="C116" s="124" t="s">
        <v>16</v>
      </c>
      <c r="D116" s="45" t="s">
        <v>198</v>
      </c>
    </row>
    <row r="117" spans="1:4" x14ac:dyDescent="0.25">
      <c r="A117" s="153"/>
      <c r="B117" s="125" t="s">
        <v>321</v>
      </c>
      <c r="C117" s="13" t="s">
        <v>274</v>
      </c>
      <c r="D117" s="45" t="s">
        <v>198</v>
      </c>
    </row>
    <row r="118" spans="1:4" ht="28.8" x14ac:dyDescent="0.25">
      <c r="A118" s="151"/>
      <c r="B118" s="57" t="s">
        <v>162</v>
      </c>
      <c r="C118" s="13" t="s">
        <v>274</v>
      </c>
      <c r="D118" s="45" t="s">
        <v>198</v>
      </c>
    </row>
    <row r="119" spans="1:4" ht="57.6" x14ac:dyDescent="0.25">
      <c r="A119" s="65" t="s">
        <v>301</v>
      </c>
      <c r="B119" s="117" t="s">
        <v>302</v>
      </c>
      <c r="C119" s="118" t="s">
        <v>16</v>
      </c>
      <c r="D119" s="45" t="s">
        <v>302</v>
      </c>
    </row>
    <row r="120" spans="1:4" ht="43.2" x14ac:dyDescent="0.25">
      <c r="A120" s="150" t="s">
        <v>161</v>
      </c>
      <c r="B120" s="135" t="s">
        <v>362</v>
      </c>
      <c r="C120" s="10" t="s">
        <v>351</v>
      </c>
      <c r="D120" s="45" t="s">
        <v>353</v>
      </c>
    </row>
    <row r="121" spans="1:4" ht="43.2" x14ac:dyDescent="0.25">
      <c r="A121" s="153"/>
      <c r="B121" s="141" t="s">
        <v>381</v>
      </c>
      <c r="C121" s="95" t="s">
        <v>16</v>
      </c>
      <c r="D121" s="45" t="s">
        <v>393</v>
      </c>
    </row>
    <row r="122" spans="1:4" ht="57.6" x14ac:dyDescent="0.25">
      <c r="A122" s="153"/>
      <c r="B122" s="141" t="s">
        <v>382</v>
      </c>
      <c r="C122" s="95" t="s">
        <v>16</v>
      </c>
      <c r="D122" s="45" t="s">
        <v>394</v>
      </c>
    </row>
    <row r="123" spans="1:4" ht="28.8" x14ac:dyDescent="0.25">
      <c r="A123" s="151"/>
      <c r="B123" s="116" t="s">
        <v>300</v>
      </c>
      <c r="C123" s="10" t="s">
        <v>272</v>
      </c>
      <c r="D123" s="46" t="s">
        <v>357</v>
      </c>
    </row>
    <row r="124" spans="1:4" ht="43.2" x14ac:dyDescent="0.25">
      <c r="A124" s="65" t="s">
        <v>53</v>
      </c>
      <c r="B124" s="77" t="s">
        <v>318</v>
      </c>
      <c r="C124" s="15" t="s">
        <v>276</v>
      </c>
      <c r="D124" s="46" t="s">
        <v>165</v>
      </c>
    </row>
    <row r="125" spans="1:4" ht="14.55" customHeight="1" x14ac:dyDescent="0.25">
      <c r="A125" s="150" t="s">
        <v>58</v>
      </c>
      <c r="B125" s="77" t="s">
        <v>253</v>
      </c>
      <c r="C125" s="95" t="s">
        <v>16</v>
      </c>
      <c r="D125" s="46"/>
    </row>
    <row r="126" spans="1:4" x14ac:dyDescent="0.25">
      <c r="A126" s="153"/>
      <c r="B126" s="77" t="s">
        <v>254</v>
      </c>
      <c r="C126" s="95" t="s">
        <v>16</v>
      </c>
      <c r="D126" s="46"/>
    </row>
    <row r="127" spans="1:4" x14ac:dyDescent="0.25">
      <c r="A127" s="153"/>
      <c r="B127" s="77" t="s">
        <v>255</v>
      </c>
      <c r="C127" s="95" t="s">
        <v>16</v>
      </c>
      <c r="D127" s="46"/>
    </row>
    <row r="128" spans="1:4" x14ac:dyDescent="0.25">
      <c r="A128" s="167"/>
      <c r="B128" s="77" t="s">
        <v>256</v>
      </c>
      <c r="C128" s="96" t="s">
        <v>16</v>
      </c>
      <c r="D128" s="47"/>
    </row>
    <row r="129" spans="1:4" ht="15.6" x14ac:dyDescent="0.25">
      <c r="A129" s="114" t="s">
        <v>59</v>
      </c>
      <c r="B129" s="56"/>
      <c r="C129" s="32" t="s">
        <v>14</v>
      </c>
      <c r="D129" s="33" t="s">
        <v>207</v>
      </c>
    </row>
    <row r="130" spans="1:4" x14ac:dyDescent="0.25">
      <c r="A130" s="164" t="s">
        <v>389</v>
      </c>
      <c r="B130" s="117" t="s">
        <v>266</v>
      </c>
      <c r="C130" s="122" t="s">
        <v>274</v>
      </c>
      <c r="D130" s="45" t="s">
        <v>198</v>
      </c>
    </row>
    <row r="131" spans="1:4" x14ac:dyDescent="0.25">
      <c r="A131" s="165"/>
      <c r="B131" s="117" t="s">
        <v>267</v>
      </c>
      <c r="C131" s="122" t="s">
        <v>274</v>
      </c>
      <c r="D131" s="45" t="s">
        <v>198</v>
      </c>
    </row>
    <row r="132" spans="1:4" x14ac:dyDescent="0.25">
      <c r="A132" s="165"/>
      <c r="B132" s="117" t="s">
        <v>282</v>
      </c>
      <c r="C132" s="123" t="s">
        <v>279</v>
      </c>
      <c r="D132" s="45" t="s">
        <v>198</v>
      </c>
    </row>
    <row r="133" spans="1:4" x14ac:dyDescent="0.25">
      <c r="A133" s="165"/>
      <c r="B133" s="117" t="s">
        <v>268</v>
      </c>
      <c r="C133" s="124" t="s">
        <v>16</v>
      </c>
      <c r="D133" s="45" t="s">
        <v>198</v>
      </c>
    </row>
    <row r="134" spans="1:4" ht="57.6" x14ac:dyDescent="0.25">
      <c r="A134" s="165"/>
      <c r="B134" s="117" t="s">
        <v>269</v>
      </c>
      <c r="C134" s="122" t="s">
        <v>274</v>
      </c>
      <c r="D134" s="45" t="s">
        <v>199</v>
      </c>
    </row>
    <row r="135" spans="1:4" ht="28.8" x14ac:dyDescent="0.25">
      <c r="A135" s="165"/>
      <c r="B135" s="117" t="s">
        <v>270</v>
      </c>
      <c r="C135" s="122" t="s">
        <v>274</v>
      </c>
      <c r="D135" s="45" t="s">
        <v>198</v>
      </c>
    </row>
    <row r="136" spans="1:4" x14ac:dyDescent="0.25">
      <c r="A136" s="165"/>
      <c r="B136" s="133" t="s">
        <v>356</v>
      </c>
      <c r="C136" s="124" t="s">
        <v>16</v>
      </c>
      <c r="D136" s="45" t="s">
        <v>198</v>
      </c>
    </row>
    <row r="137" spans="1:4" x14ac:dyDescent="0.25">
      <c r="A137" s="165"/>
      <c r="B137" s="121" t="s">
        <v>321</v>
      </c>
      <c r="C137" s="122" t="s">
        <v>274</v>
      </c>
      <c r="D137" s="45" t="s">
        <v>198</v>
      </c>
    </row>
    <row r="138" spans="1:4" ht="28.8" x14ac:dyDescent="0.25">
      <c r="A138" s="166"/>
      <c r="B138" s="140" t="s">
        <v>163</v>
      </c>
      <c r="C138" s="122" t="s">
        <v>274</v>
      </c>
      <c r="D138" s="45" t="s">
        <v>198</v>
      </c>
    </row>
    <row r="139" spans="1:4" ht="43.2" x14ac:dyDescent="0.25">
      <c r="A139" s="129"/>
      <c r="B139" s="135" t="s">
        <v>362</v>
      </c>
      <c r="C139" s="10" t="s">
        <v>352</v>
      </c>
      <c r="D139" s="45" t="s">
        <v>359</v>
      </c>
    </row>
    <row r="140" spans="1:4" ht="43.2" x14ac:dyDescent="0.25">
      <c r="A140" s="150" t="s">
        <v>161</v>
      </c>
      <c r="B140" s="141" t="s">
        <v>383</v>
      </c>
      <c r="C140" s="95" t="s">
        <v>16</v>
      </c>
      <c r="D140" s="45" t="s">
        <v>395</v>
      </c>
    </row>
    <row r="141" spans="1:4" ht="57.6" x14ac:dyDescent="0.25">
      <c r="A141" s="153"/>
      <c r="B141" s="141" t="s">
        <v>384</v>
      </c>
      <c r="C141" s="95" t="s">
        <v>16</v>
      </c>
      <c r="D141" s="45" t="s">
        <v>396</v>
      </c>
    </row>
    <row r="142" spans="1:4" ht="28.8" x14ac:dyDescent="0.25">
      <c r="A142" s="151"/>
      <c r="B142" s="116" t="s">
        <v>300</v>
      </c>
      <c r="C142" s="10" t="s">
        <v>272</v>
      </c>
      <c r="D142" s="45" t="s">
        <v>357</v>
      </c>
    </row>
    <row r="143" spans="1:4" ht="28.8" x14ac:dyDescent="0.25">
      <c r="A143" s="73" t="s">
        <v>164</v>
      </c>
      <c r="B143" s="57" t="s">
        <v>60</v>
      </c>
      <c r="C143" s="95" t="s">
        <v>16</v>
      </c>
      <c r="D143" s="46"/>
    </row>
    <row r="144" spans="1:4" ht="58.05" customHeight="1" x14ac:dyDescent="0.25">
      <c r="A144" s="65" t="s">
        <v>53</v>
      </c>
      <c r="B144" s="77" t="s">
        <v>318</v>
      </c>
      <c r="C144" s="15" t="s">
        <v>276</v>
      </c>
      <c r="D144" s="46" t="s">
        <v>170</v>
      </c>
    </row>
    <row r="145" spans="1:1201" ht="14.55" customHeight="1" x14ac:dyDescent="0.25">
      <c r="A145" s="150" t="s">
        <v>61</v>
      </c>
      <c r="B145" s="77" t="s">
        <v>257</v>
      </c>
      <c r="C145" s="95" t="s">
        <v>16</v>
      </c>
      <c r="D145" s="46"/>
    </row>
    <row r="146" spans="1:1201" x14ac:dyDescent="0.25">
      <c r="A146" s="153"/>
      <c r="B146" s="77" t="s">
        <v>258</v>
      </c>
      <c r="C146" s="95" t="s">
        <v>16</v>
      </c>
      <c r="D146" s="46"/>
    </row>
    <row r="147" spans="1:1201" x14ac:dyDescent="0.25">
      <c r="A147" s="153"/>
      <c r="B147" s="77" t="s">
        <v>259</v>
      </c>
      <c r="C147" s="95" t="s">
        <v>16</v>
      </c>
      <c r="D147" s="46"/>
    </row>
    <row r="148" spans="1:1201" x14ac:dyDescent="0.25">
      <c r="A148" s="167"/>
      <c r="B148" s="77" t="s">
        <v>260</v>
      </c>
      <c r="C148" s="96" t="s">
        <v>16</v>
      </c>
      <c r="D148" s="47"/>
    </row>
    <row r="149" spans="1:1201" ht="15.6" x14ac:dyDescent="0.25">
      <c r="A149" s="114" t="s">
        <v>62</v>
      </c>
      <c r="B149" s="56"/>
      <c r="C149" s="32" t="s">
        <v>14</v>
      </c>
      <c r="D149" s="33" t="s">
        <v>207</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c r="AMK149"/>
      <c r="AML149"/>
      <c r="AMM149"/>
      <c r="AMN149"/>
      <c r="AMO149"/>
      <c r="AMP149"/>
      <c r="AMQ149"/>
      <c r="AMR149"/>
      <c r="AMS149"/>
      <c r="AMT149"/>
      <c r="AMU149"/>
      <c r="AMV149"/>
      <c r="AMW149"/>
      <c r="AMX149"/>
      <c r="AMY149"/>
      <c r="AMZ149"/>
      <c r="ANA149"/>
      <c r="ANB149"/>
      <c r="ANC149"/>
      <c r="AND149"/>
      <c r="ANE149"/>
      <c r="ANF149"/>
      <c r="ANG149"/>
      <c r="ANH149"/>
      <c r="ANI149"/>
      <c r="ANJ149"/>
      <c r="ANK149"/>
      <c r="ANL149"/>
      <c r="ANM149"/>
      <c r="ANN149"/>
      <c r="ANO149"/>
      <c r="ANP149"/>
      <c r="ANQ149"/>
      <c r="ANR149"/>
      <c r="ANS149"/>
      <c r="ANT149"/>
      <c r="ANU149"/>
      <c r="ANV149"/>
      <c r="ANW149"/>
      <c r="ANX149"/>
      <c r="ANY149"/>
      <c r="ANZ149"/>
      <c r="AOA149"/>
      <c r="AOB149"/>
      <c r="AOC149"/>
      <c r="AOD149"/>
      <c r="AOE149"/>
      <c r="AOF149"/>
      <c r="AOG149"/>
      <c r="AOH149"/>
      <c r="AOI149"/>
      <c r="AOJ149"/>
      <c r="AOK149"/>
      <c r="AOL149"/>
      <c r="AOM149"/>
      <c r="AON149"/>
      <c r="AOO149"/>
      <c r="AOP149"/>
      <c r="AOQ149"/>
      <c r="AOR149"/>
      <c r="AOS149"/>
      <c r="AOT149"/>
      <c r="AOU149"/>
      <c r="AOV149"/>
      <c r="AOW149"/>
      <c r="AOX149"/>
      <c r="AOY149"/>
      <c r="AOZ149"/>
      <c r="APA149"/>
      <c r="APB149"/>
      <c r="APC149"/>
      <c r="APD149"/>
      <c r="APE149"/>
      <c r="APF149"/>
      <c r="APG149"/>
      <c r="APH149"/>
      <c r="API149"/>
      <c r="APJ149"/>
      <c r="APK149"/>
      <c r="APL149"/>
      <c r="APM149"/>
      <c r="APN149"/>
      <c r="APO149"/>
      <c r="APP149"/>
      <c r="APQ149"/>
      <c r="APR149"/>
      <c r="APS149"/>
      <c r="APT149"/>
      <c r="APU149"/>
      <c r="APV149"/>
      <c r="APW149"/>
      <c r="APX149"/>
      <c r="APY149"/>
      <c r="APZ149"/>
      <c r="AQA149"/>
      <c r="AQB149"/>
      <c r="AQC149"/>
      <c r="AQD149"/>
      <c r="AQE149"/>
      <c r="AQF149"/>
      <c r="AQG149"/>
      <c r="AQH149"/>
      <c r="AQI149"/>
      <c r="AQJ149"/>
      <c r="AQK149"/>
      <c r="AQL149"/>
      <c r="AQM149"/>
      <c r="AQN149"/>
      <c r="AQO149"/>
      <c r="AQP149"/>
      <c r="AQQ149"/>
      <c r="AQR149"/>
      <c r="AQS149"/>
      <c r="AQT149"/>
      <c r="AQU149"/>
      <c r="AQV149"/>
      <c r="AQW149"/>
      <c r="AQX149"/>
      <c r="AQY149"/>
      <c r="AQZ149"/>
      <c r="ARA149"/>
      <c r="ARB149"/>
      <c r="ARC149"/>
      <c r="ARD149"/>
      <c r="ARE149"/>
      <c r="ARF149"/>
      <c r="ARG149"/>
      <c r="ARH149"/>
      <c r="ARI149"/>
      <c r="ARJ149"/>
      <c r="ARK149"/>
      <c r="ARL149"/>
      <c r="ARM149"/>
      <c r="ARN149"/>
      <c r="ARO149"/>
      <c r="ARP149"/>
      <c r="ARQ149"/>
      <c r="ARR149"/>
      <c r="ARS149"/>
      <c r="ART149"/>
      <c r="ARU149"/>
      <c r="ARV149"/>
      <c r="ARW149"/>
      <c r="ARX149"/>
      <c r="ARY149"/>
      <c r="ARZ149"/>
      <c r="ASA149"/>
      <c r="ASB149"/>
      <c r="ASC149"/>
      <c r="ASD149"/>
      <c r="ASE149"/>
      <c r="ASF149"/>
      <c r="ASG149"/>
      <c r="ASH149"/>
      <c r="ASI149"/>
      <c r="ASJ149"/>
      <c r="ASK149"/>
      <c r="ASL149"/>
      <c r="ASM149"/>
      <c r="ASN149"/>
      <c r="ASO149"/>
      <c r="ASP149"/>
      <c r="ASQ149"/>
      <c r="ASR149"/>
      <c r="ASS149"/>
      <c r="AST149"/>
      <c r="ASU149"/>
      <c r="ASV149"/>
      <c r="ASW149"/>
      <c r="ASX149"/>
      <c r="ASY149"/>
      <c r="ASZ149"/>
      <c r="ATA149"/>
      <c r="ATB149"/>
      <c r="ATC149"/>
      <c r="ATD149"/>
      <c r="ATE149"/>
    </row>
    <row r="150" spans="1:1201" x14ac:dyDescent="0.25">
      <c r="A150" s="168" t="s">
        <v>390</v>
      </c>
      <c r="B150" s="60" t="s">
        <v>63</v>
      </c>
      <c r="C150" s="29" t="s">
        <v>272</v>
      </c>
      <c r="D150" s="107"/>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c r="AMK150"/>
      <c r="AML150"/>
      <c r="AMM150"/>
      <c r="AMN150"/>
      <c r="AMO150"/>
      <c r="AMP150"/>
      <c r="AMQ150"/>
      <c r="AMR150"/>
      <c r="AMS150"/>
      <c r="AMT150"/>
      <c r="AMU150"/>
      <c r="AMV150"/>
      <c r="AMW150"/>
      <c r="AMX150"/>
      <c r="AMY150"/>
      <c r="AMZ150"/>
      <c r="ANA150"/>
      <c r="ANB150"/>
      <c r="ANC150"/>
      <c r="AND150"/>
      <c r="ANE150"/>
      <c r="ANF150"/>
      <c r="ANG150"/>
      <c r="ANH150"/>
      <c r="ANI150"/>
      <c r="ANJ150"/>
      <c r="ANK150"/>
      <c r="ANL150"/>
      <c r="ANM150"/>
      <c r="ANN150"/>
      <c r="ANO150"/>
      <c r="ANP150"/>
      <c r="ANQ150"/>
      <c r="ANR150"/>
      <c r="ANS150"/>
      <c r="ANT150"/>
      <c r="ANU150"/>
      <c r="ANV150"/>
      <c r="ANW150"/>
      <c r="ANX150"/>
      <c r="ANY150"/>
      <c r="ANZ150"/>
      <c r="AOA150"/>
      <c r="AOB150"/>
      <c r="AOC150"/>
      <c r="AOD150"/>
      <c r="AOE150"/>
      <c r="AOF150"/>
      <c r="AOG150"/>
      <c r="AOH150"/>
      <c r="AOI150"/>
      <c r="AOJ150"/>
      <c r="AOK150"/>
      <c r="AOL150"/>
      <c r="AOM150"/>
      <c r="AON150"/>
      <c r="AOO150"/>
      <c r="AOP150"/>
      <c r="AOQ150"/>
      <c r="AOR150"/>
      <c r="AOS150"/>
      <c r="AOT150"/>
      <c r="AOU150"/>
      <c r="AOV150"/>
      <c r="AOW150"/>
      <c r="AOX150"/>
      <c r="AOY150"/>
      <c r="AOZ150"/>
      <c r="APA150"/>
      <c r="APB150"/>
      <c r="APC150"/>
      <c r="APD150"/>
      <c r="APE150"/>
      <c r="APF150"/>
      <c r="APG150"/>
      <c r="APH150"/>
      <c r="API150"/>
      <c r="APJ150"/>
      <c r="APK150"/>
      <c r="APL150"/>
      <c r="APM150"/>
      <c r="APN150"/>
      <c r="APO150"/>
      <c r="APP150"/>
      <c r="APQ150"/>
      <c r="APR150"/>
      <c r="APS150"/>
      <c r="APT150"/>
      <c r="APU150"/>
      <c r="APV150"/>
      <c r="APW150"/>
      <c r="APX150"/>
      <c r="APY150"/>
      <c r="APZ150"/>
      <c r="AQA150"/>
      <c r="AQB150"/>
      <c r="AQC150"/>
      <c r="AQD150"/>
      <c r="AQE150"/>
      <c r="AQF150"/>
      <c r="AQG150"/>
      <c r="AQH150"/>
      <c r="AQI150"/>
      <c r="AQJ150"/>
      <c r="AQK150"/>
      <c r="AQL150"/>
      <c r="AQM150"/>
      <c r="AQN150"/>
      <c r="AQO150"/>
      <c r="AQP150"/>
      <c r="AQQ150"/>
      <c r="AQR150"/>
      <c r="AQS150"/>
      <c r="AQT150"/>
      <c r="AQU150"/>
      <c r="AQV150"/>
      <c r="AQW150"/>
      <c r="AQX150"/>
      <c r="AQY150"/>
      <c r="AQZ150"/>
      <c r="ARA150"/>
      <c r="ARB150"/>
      <c r="ARC150"/>
      <c r="ARD150"/>
      <c r="ARE150"/>
      <c r="ARF150"/>
      <c r="ARG150"/>
      <c r="ARH150"/>
      <c r="ARI150"/>
      <c r="ARJ150"/>
      <c r="ARK150"/>
      <c r="ARL150"/>
      <c r="ARM150"/>
      <c r="ARN150"/>
      <c r="ARO150"/>
      <c r="ARP150"/>
      <c r="ARQ150"/>
      <c r="ARR150"/>
      <c r="ARS150"/>
      <c r="ART150"/>
      <c r="ARU150"/>
      <c r="ARV150"/>
      <c r="ARW150"/>
      <c r="ARX150"/>
      <c r="ARY150"/>
      <c r="ARZ150"/>
      <c r="ASA150"/>
      <c r="ASB150"/>
      <c r="ASC150"/>
      <c r="ASD150"/>
      <c r="ASE150"/>
      <c r="ASF150"/>
      <c r="ASG150"/>
      <c r="ASH150"/>
      <c r="ASI150"/>
      <c r="ASJ150"/>
      <c r="ASK150"/>
      <c r="ASL150"/>
      <c r="ASM150"/>
      <c r="ASN150"/>
      <c r="ASO150"/>
      <c r="ASP150"/>
      <c r="ASQ150"/>
      <c r="ASR150"/>
      <c r="ASS150"/>
      <c r="AST150"/>
      <c r="ASU150"/>
      <c r="ASV150"/>
      <c r="ASW150"/>
      <c r="ASX150"/>
      <c r="ASY150"/>
      <c r="ASZ150"/>
      <c r="ATA150"/>
      <c r="ATB150"/>
      <c r="ATC150"/>
      <c r="ATD150"/>
      <c r="ATE150"/>
    </row>
    <row r="151" spans="1:1201" x14ac:dyDescent="0.25">
      <c r="A151" s="156"/>
      <c r="B151" s="130" t="s">
        <v>298</v>
      </c>
      <c r="C151" s="29" t="s">
        <v>272</v>
      </c>
      <c r="D151" s="107"/>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c r="AML151"/>
      <c r="AMM151"/>
      <c r="AMN151"/>
      <c r="AMO151"/>
      <c r="AMP151"/>
      <c r="AMQ151"/>
      <c r="AMR151"/>
      <c r="AMS151"/>
      <c r="AMT151"/>
      <c r="AMU151"/>
      <c r="AMV151"/>
      <c r="AMW151"/>
      <c r="AMX151"/>
      <c r="AMY151"/>
      <c r="AMZ151"/>
      <c r="ANA151"/>
      <c r="ANB151"/>
      <c r="ANC151"/>
      <c r="AND151"/>
      <c r="ANE151"/>
      <c r="ANF151"/>
      <c r="ANG151"/>
      <c r="ANH151"/>
      <c r="ANI151"/>
      <c r="ANJ151"/>
      <c r="ANK151"/>
      <c r="ANL151"/>
      <c r="ANM151"/>
      <c r="ANN151"/>
      <c r="ANO151"/>
      <c r="ANP151"/>
      <c r="ANQ151"/>
      <c r="ANR151"/>
      <c r="ANS151"/>
      <c r="ANT151"/>
      <c r="ANU151"/>
      <c r="ANV151"/>
      <c r="ANW151"/>
      <c r="ANX151"/>
      <c r="ANY151"/>
      <c r="ANZ151"/>
      <c r="AOA151"/>
      <c r="AOB151"/>
      <c r="AOC151"/>
      <c r="AOD151"/>
      <c r="AOE151"/>
      <c r="AOF151"/>
      <c r="AOG151"/>
      <c r="AOH151"/>
      <c r="AOI151"/>
      <c r="AOJ151"/>
      <c r="AOK151"/>
      <c r="AOL151"/>
      <c r="AOM151"/>
      <c r="AON151"/>
      <c r="AOO151"/>
      <c r="AOP151"/>
      <c r="AOQ151"/>
      <c r="AOR151"/>
      <c r="AOS151"/>
      <c r="AOT151"/>
      <c r="AOU151"/>
      <c r="AOV151"/>
      <c r="AOW151"/>
      <c r="AOX151"/>
      <c r="AOY151"/>
      <c r="AOZ151"/>
      <c r="APA151"/>
      <c r="APB151"/>
      <c r="APC151"/>
      <c r="APD151"/>
      <c r="APE151"/>
      <c r="APF151"/>
      <c r="APG151"/>
      <c r="APH151"/>
      <c r="API151"/>
      <c r="APJ151"/>
      <c r="APK151"/>
      <c r="APL151"/>
      <c r="APM151"/>
      <c r="APN151"/>
      <c r="APO151"/>
      <c r="APP151"/>
      <c r="APQ151"/>
      <c r="APR151"/>
      <c r="APS151"/>
      <c r="APT151"/>
      <c r="APU151"/>
      <c r="APV151"/>
      <c r="APW151"/>
      <c r="APX151"/>
      <c r="APY151"/>
      <c r="APZ151"/>
      <c r="AQA151"/>
      <c r="AQB151"/>
      <c r="AQC151"/>
      <c r="AQD151"/>
      <c r="AQE151"/>
      <c r="AQF151"/>
      <c r="AQG151"/>
      <c r="AQH151"/>
      <c r="AQI151"/>
      <c r="AQJ151"/>
      <c r="AQK151"/>
      <c r="AQL151"/>
      <c r="AQM151"/>
      <c r="AQN151"/>
      <c r="AQO151"/>
      <c r="AQP151"/>
      <c r="AQQ151"/>
      <c r="AQR151"/>
      <c r="AQS151"/>
      <c r="AQT151"/>
      <c r="AQU151"/>
      <c r="AQV151"/>
      <c r="AQW151"/>
      <c r="AQX151"/>
      <c r="AQY151"/>
      <c r="AQZ151"/>
      <c r="ARA151"/>
      <c r="ARB151"/>
      <c r="ARC151"/>
      <c r="ARD151"/>
      <c r="ARE151"/>
      <c r="ARF151"/>
      <c r="ARG151"/>
      <c r="ARH151"/>
      <c r="ARI151"/>
      <c r="ARJ151"/>
      <c r="ARK151"/>
      <c r="ARL151"/>
      <c r="ARM151"/>
      <c r="ARN151"/>
      <c r="ARO151"/>
      <c r="ARP151"/>
      <c r="ARQ151"/>
      <c r="ARR151"/>
      <c r="ARS151"/>
      <c r="ART151"/>
      <c r="ARU151"/>
      <c r="ARV151"/>
      <c r="ARW151"/>
      <c r="ARX151"/>
      <c r="ARY151"/>
      <c r="ARZ151"/>
      <c r="ASA151"/>
      <c r="ASB151"/>
      <c r="ASC151"/>
      <c r="ASD151"/>
      <c r="ASE151"/>
      <c r="ASF151"/>
      <c r="ASG151"/>
      <c r="ASH151"/>
      <c r="ASI151"/>
      <c r="ASJ151"/>
      <c r="ASK151"/>
      <c r="ASL151"/>
      <c r="ASM151"/>
      <c r="ASN151"/>
      <c r="ASO151"/>
      <c r="ASP151"/>
      <c r="ASQ151"/>
      <c r="ASR151"/>
      <c r="ASS151"/>
      <c r="AST151"/>
      <c r="ASU151"/>
      <c r="ASV151"/>
      <c r="ASW151"/>
      <c r="ASX151"/>
      <c r="ASY151"/>
      <c r="ASZ151"/>
      <c r="ATA151"/>
      <c r="ATB151"/>
      <c r="ATC151"/>
      <c r="ATD151"/>
      <c r="ATE151"/>
    </row>
    <row r="152" spans="1:1201" ht="28.8" x14ac:dyDescent="0.25">
      <c r="A152" s="156"/>
      <c r="B152" s="60" t="s">
        <v>171</v>
      </c>
      <c r="C152" s="13" t="s">
        <v>274</v>
      </c>
      <c r="D152" s="107"/>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c r="AMK152"/>
      <c r="AML152"/>
      <c r="AMM152"/>
      <c r="AMN152"/>
      <c r="AMO152"/>
      <c r="AMP152"/>
      <c r="AMQ152"/>
      <c r="AMR152"/>
      <c r="AMS152"/>
      <c r="AMT152"/>
      <c r="AMU152"/>
      <c r="AMV152"/>
      <c r="AMW152"/>
      <c r="AMX152"/>
      <c r="AMY152"/>
      <c r="AMZ152"/>
      <c r="ANA152"/>
      <c r="ANB152"/>
      <c r="ANC152"/>
      <c r="AND152"/>
      <c r="ANE152"/>
      <c r="ANF152"/>
      <c r="ANG152"/>
      <c r="ANH152"/>
      <c r="ANI152"/>
      <c r="ANJ152"/>
      <c r="ANK152"/>
      <c r="ANL152"/>
      <c r="ANM152"/>
      <c r="ANN152"/>
      <c r="ANO152"/>
      <c r="ANP152"/>
      <c r="ANQ152"/>
      <c r="ANR152"/>
      <c r="ANS152"/>
      <c r="ANT152"/>
      <c r="ANU152"/>
      <c r="ANV152"/>
      <c r="ANW152"/>
      <c r="ANX152"/>
      <c r="ANY152"/>
      <c r="ANZ152"/>
      <c r="AOA152"/>
      <c r="AOB152"/>
      <c r="AOC152"/>
      <c r="AOD152"/>
      <c r="AOE152"/>
      <c r="AOF152"/>
      <c r="AOG152"/>
      <c r="AOH152"/>
      <c r="AOI152"/>
      <c r="AOJ152"/>
      <c r="AOK152"/>
      <c r="AOL152"/>
      <c r="AOM152"/>
      <c r="AON152"/>
      <c r="AOO152"/>
      <c r="AOP152"/>
      <c r="AOQ152"/>
      <c r="AOR152"/>
      <c r="AOS152"/>
      <c r="AOT152"/>
      <c r="AOU152"/>
      <c r="AOV152"/>
      <c r="AOW152"/>
      <c r="AOX152"/>
      <c r="AOY152"/>
      <c r="AOZ152"/>
      <c r="APA152"/>
      <c r="APB152"/>
      <c r="APC152"/>
      <c r="APD152"/>
      <c r="APE152"/>
      <c r="APF152"/>
      <c r="APG152"/>
      <c r="APH152"/>
      <c r="API152"/>
      <c r="APJ152"/>
      <c r="APK152"/>
      <c r="APL152"/>
      <c r="APM152"/>
      <c r="APN152"/>
      <c r="APO152"/>
      <c r="APP152"/>
      <c r="APQ152"/>
      <c r="APR152"/>
      <c r="APS152"/>
      <c r="APT152"/>
      <c r="APU152"/>
      <c r="APV152"/>
      <c r="APW152"/>
      <c r="APX152"/>
      <c r="APY152"/>
      <c r="APZ152"/>
      <c r="AQA152"/>
      <c r="AQB152"/>
      <c r="AQC152"/>
      <c r="AQD152"/>
      <c r="AQE152"/>
      <c r="AQF152"/>
      <c r="AQG152"/>
      <c r="AQH152"/>
      <c r="AQI152"/>
      <c r="AQJ152"/>
      <c r="AQK152"/>
      <c r="AQL152"/>
      <c r="AQM152"/>
      <c r="AQN152"/>
      <c r="AQO152"/>
      <c r="AQP152"/>
      <c r="AQQ152"/>
      <c r="AQR152"/>
      <c r="AQS152"/>
      <c r="AQT152"/>
      <c r="AQU152"/>
      <c r="AQV152"/>
      <c r="AQW152"/>
      <c r="AQX152"/>
      <c r="AQY152"/>
      <c r="AQZ152"/>
      <c r="ARA152"/>
      <c r="ARB152"/>
      <c r="ARC152"/>
      <c r="ARD152"/>
      <c r="ARE152"/>
      <c r="ARF152"/>
      <c r="ARG152"/>
      <c r="ARH152"/>
      <c r="ARI152"/>
      <c r="ARJ152"/>
      <c r="ARK152"/>
      <c r="ARL152"/>
      <c r="ARM152"/>
      <c r="ARN152"/>
      <c r="ARO152"/>
      <c r="ARP152"/>
      <c r="ARQ152"/>
      <c r="ARR152"/>
      <c r="ARS152"/>
      <c r="ART152"/>
      <c r="ARU152"/>
      <c r="ARV152"/>
      <c r="ARW152"/>
      <c r="ARX152"/>
      <c r="ARY152"/>
      <c r="ARZ152"/>
      <c r="ASA152"/>
      <c r="ASB152"/>
      <c r="ASC152"/>
      <c r="ASD152"/>
      <c r="ASE152"/>
      <c r="ASF152"/>
      <c r="ASG152"/>
      <c r="ASH152"/>
      <c r="ASI152"/>
      <c r="ASJ152"/>
      <c r="ASK152"/>
      <c r="ASL152"/>
      <c r="ASM152"/>
      <c r="ASN152"/>
      <c r="ASO152"/>
      <c r="ASP152"/>
      <c r="ASQ152"/>
      <c r="ASR152"/>
      <c r="ASS152"/>
      <c r="AST152"/>
      <c r="ASU152"/>
      <c r="ASV152"/>
      <c r="ASW152"/>
      <c r="ASX152"/>
      <c r="ASY152"/>
      <c r="ASZ152"/>
      <c r="ATA152"/>
      <c r="ATB152"/>
      <c r="ATC152"/>
      <c r="ATD152"/>
      <c r="ATE152"/>
    </row>
    <row r="153" spans="1:1201" x14ac:dyDescent="0.25">
      <c r="A153" s="156"/>
      <c r="B153" s="60" t="s">
        <v>172</v>
      </c>
      <c r="C153" s="13" t="s">
        <v>280</v>
      </c>
      <c r="D153" s="107"/>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c r="AMK153"/>
      <c r="AML153"/>
      <c r="AMM153"/>
      <c r="AMN153"/>
      <c r="AMO153"/>
      <c r="AMP153"/>
      <c r="AMQ153"/>
      <c r="AMR153"/>
      <c r="AMS153"/>
      <c r="AMT153"/>
      <c r="AMU153"/>
      <c r="AMV153"/>
      <c r="AMW153"/>
      <c r="AMX153"/>
      <c r="AMY153"/>
      <c r="AMZ153"/>
      <c r="ANA153"/>
      <c r="ANB153"/>
      <c r="ANC153"/>
      <c r="AND153"/>
      <c r="ANE153"/>
      <c r="ANF153"/>
      <c r="ANG153"/>
      <c r="ANH153"/>
      <c r="ANI153"/>
      <c r="ANJ153"/>
      <c r="ANK153"/>
      <c r="ANL153"/>
      <c r="ANM153"/>
      <c r="ANN153"/>
      <c r="ANO153"/>
      <c r="ANP153"/>
      <c r="ANQ153"/>
      <c r="ANR153"/>
      <c r="ANS153"/>
      <c r="ANT153"/>
      <c r="ANU153"/>
      <c r="ANV153"/>
      <c r="ANW153"/>
      <c r="ANX153"/>
      <c r="ANY153"/>
      <c r="ANZ153"/>
      <c r="AOA153"/>
      <c r="AOB153"/>
      <c r="AOC153"/>
      <c r="AOD153"/>
      <c r="AOE153"/>
      <c r="AOF153"/>
      <c r="AOG153"/>
      <c r="AOH153"/>
      <c r="AOI153"/>
      <c r="AOJ153"/>
      <c r="AOK153"/>
      <c r="AOL153"/>
      <c r="AOM153"/>
      <c r="AON153"/>
      <c r="AOO153"/>
      <c r="AOP153"/>
      <c r="AOQ153"/>
      <c r="AOR153"/>
      <c r="AOS153"/>
      <c r="AOT153"/>
      <c r="AOU153"/>
      <c r="AOV153"/>
      <c r="AOW153"/>
      <c r="AOX153"/>
      <c r="AOY153"/>
      <c r="AOZ153"/>
      <c r="APA153"/>
      <c r="APB153"/>
      <c r="APC153"/>
      <c r="APD153"/>
      <c r="APE153"/>
      <c r="APF153"/>
      <c r="APG153"/>
      <c r="APH153"/>
      <c r="API153"/>
      <c r="APJ153"/>
      <c r="APK153"/>
      <c r="APL153"/>
      <c r="APM153"/>
      <c r="APN153"/>
      <c r="APO153"/>
      <c r="APP153"/>
      <c r="APQ153"/>
      <c r="APR153"/>
      <c r="APS153"/>
      <c r="APT153"/>
      <c r="APU153"/>
      <c r="APV153"/>
      <c r="APW153"/>
      <c r="APX153"/>
      <c r="APY153"/>
      <c r="APZ153"/>
      <c r="AQA153"/>
      <c r="AQB153"/>
      <c r="AQC153"/>
      <c r="AQD153"/>
      <c r="AQE153"/>
      <c r="AQF153"/>
      <c r="AQG153"/>
      <c r="AQH153"/>
      <c r="AQI153"/>
      <c r="AQJ153"/>
      <c r="AQK153"/>
      <c r="AQL153"/>
      <c r="AQM153"/>
      <c r="AQN153"/>
      <c r="AQO153"/>
      <c r="AQP153"/>
      <c r="AQQ153"/>
      <c r="AQR153"/>
      <c r="AQS153"/>
      <c r="AQT153"/>
      <c r="AQU153"/>
      <c r="AQV153"/>
      <c r="AQW153"/>
      <c r="AQX153"/>
      <c r="AQY153"/>
      <c r="AQZ153"/>
      <c r="ARA153"/>
      <c r="ARB153"/>
      <c r="ARC153"/>
      <c r="ARD153"/>
      <c r="ARE153"/>
      <c r="ARF153"/>
      <c r="ARG153"/>
      <c r="ARH153"/>
      <c r="ARI153"/>
      <c r="ARJ153"/>
      <c r="ARK153"/>
      <c r="ARL153"/>
      <c r="ARM153"/>
      <c r="ARN153"/>
      <c r="ARO153"/>
      <c r="ARP153"/>
      <c r="ARQ153"/>
      <c r="ARR153"/>
      <c r="ARS153"/>
      <c r="ART153"/>
      <c r="ARU153"/>
      <c r="ARV153"/>
      <c r="ARW153"/>
      <c r="ARX153"/>
      <c r="ARY153"/>
      <c r="ARZ153"/>
      <c r="ASA153"/>
      <c r="ASB153"/>
      <c r="ASC153"/>
      <c r="ASD153"/>
      <c r="ASE153"/>
      <c r="ASF153"/>
      <c r="ASG153"/>
      <c r="ASH153"/>
      <c r="ASI153"/>
      <c r="ASJ153"/>
      <c r="ASK153"/>
      <c r="ASL153"/>
      <c r="ASM153"/>
      <c r="ASN153"/>
      <c r="ASO153"/>
      <c r="ASP153"/>
      <c r="ASQ153"/>
      <c r="ASR153"/>
      <c r="ASS153"/>
      <c r="AST153"/>
      <c r="ASU153"/>
      <c r="ASV153"/>
      <c r="ASW153"/>
      <c r="ASX153"/>
      <c r="ASY153"/>
      <c r="ASZ153"/>
      <c r="ATA153"/>
      <c r="ATB153"/>
      <c r="ATC153"/>
      <c r="ATD153"/>
      <c r="ATE153"/>
    </row>
    <row r="154" spans="1:1201" x14ac:dyDescent="0.25">
      <c r="A154" s="156"/>
      <c r="B154" s="130" t="s">
        <v>297</v>
      </c>
      <c r="C154" s="13" t="s">
        <v>274</v>
      </c>
      <c r="D154" s="107"/>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c r="AMK154"/>
      <c r="AML154"/>
      <c r="AMM154"/>
      <c r="AMN154"/>
      <c r="AMO154"/>
      <c r="AMP154"/>
      <c r="AMQ154"/>
      <c r="AMR154"/>
      <c r="AMS154"/>
      <c r="AMT154"/>
      <c r="AMU154"/>
      <c r="AMV154"/>
      <c r="AMW154"/>
      <c r="AMX154"/>
      <c r="AMY154"/>
      <c r="AMZ154"/>
      <c r="ANA154"/>
      <c r="ANB154"/>
      <c r="ANC154"/>
      <c r="AND154"/>
      <c r="ANE154"/>
      <c r="ANF154"/>
      <c r="ANG154"/>
      <c r="ANH154"/>
      <c r="ANI154"/>
      <c r="ANJ154"/>
      <c r="ANK154"/>
      <c r="ANL154"/>
      <c r="ANM154"/>
      <c r="ANN154"/>
      <c r="ANO154"/>
      <c r="ANP154"/>
      <c r="ANQ154"/>
      <c r="ANR154"/>
      <c r="ANS154"/>
      <c r="ANT154"/>
      <c r="ANU154"/>
      <c r="ANV154"/>
      <c r="ANW154"/>
      <c r="ANX154"/>
      <c r="ANY154"/>
      <c r="ANZ154"/>
      <c r="AOA154"/>
      <c r="AOB154"/>
      <c r="AOC154"/>
      <c r="AOD154"/>
      <c r="AOE154"/>
      <c r="AOF154"/>
      <c r="AOG154"/>
      <c r="AOH154"/>
      <c r="AOI154"/>
      <c r="AOJ154"/>
      <c r="AOK154"/>
      <c r="AOL154"/>
      <c r="AOM154"/>
      <c r="AON154"/>
      <c r="AOO154"/>
      <c r="AOP154"/>
      <c r="AOQ154"/>
      <c r="AOR154"/>
      <c r="AOS154"/>
      <c r="AOT154"/>
      <c r="AOU154"/>
      <c r="AOV154"/>
      <c r="AOW154"/>
      <c r="AOX154"/>
      <c r="AOY154"/>
      <c r="AOZ154"/>
      <c r="APA154"/>
      <c r="APB154"/>
      <c r="APC154"/>
      <c r="APD154"/>
      <c r="APE154"/>
      <c r="APF154"/>
      <c r="APG154"/>
      <c r="APH154"/>
      <c r="API154"/>
      <c r="APJ154"/>
      <c r="APK154"/>
      <c r="APL154"/>
      <c r="APM154"/>
      <c r="APN154"/>
      <c r="APO154"/>
      <c r="APP154"/>
      <c r="APQ154"/>
      <c r="APR154"/>
      <c r="APS154"/>
      <c r="APT154"/>
      <c r="APU154"/>
      <c r="APV154"/>
      <c r="APW154"/>
      <c r="APX154"/>
      <c r="APY154"/>
      <c r="APZ154"/>
      <c r="AQA154"/>
      <c r="AQB154"/>
      <c r="AQC154"/>
      <c r="AQD154"/>
      <c r="AQE154"/>
      <c r="AQF154"/>
      <c r="AQG154"/>
      <c r="AQH154"/>
      <c r="AQI154"/>
      <c r="AQJ154"/>
      <c r="AQK154"/>
      <c r="AQL154"/>
      <c r="AQM154"/>
      <c r="AQN154"/>
      <c r="AQO154"/>
      <c r="AQP154"/>
      <c r="AQQ154"/>
      <c r="AQR154"/>
      <c r="AQS154"/>
      <c r="AQT154"/>
      <c r="AQU154"/>
      <c r="AQV154"/>
      <c r="AQW154"/>
      <c r="AQX154"/>
      <c r="AQY154"/>
      <c r="AQZ154"/>
      <c r="ARA154"/>
      <c r="ARB154"/>
      <c r="ARC154"/>
      <c r="ARD154"/>
      <c r="ARE154"/>
      <c r="ARF154"/>
      <c r="ARG154"/>
      <c r="ARH154"/>
      <c r="ARI154"/>
      <c r="ARJ154"/>
      <c r="ARK154"/>
      <c r="ARL154"/>
      <c r="ARM154"/>
      <c r="ARN154"/>
      <c r="ARO154"/>
      <c r="ARP154"/>
      <c r="ARQ154"/>
      <c r="ARR154"/>
      <c r="ARS154"/>
      <c r="ART154"/>
      <c r="ARU154"/>
      <c r="ARV154"/>
      <c r="ARW154"/>
      <c r="ARX154"/>
      <c r="ARY154"/>
      <c r="ARZ154"/>
      <c r="ASA154"/>
      <c r="ASB154"/>
      <c r="ASC154"/>
      <c r="ASD154"/>
      <c r="ASE154"/>
      <c r="ASF154"/>
      <c r="ASG154"/>
      <c r="ASH154"/>
      <c r="ASI154"/>
      <c r="ASJ154"/>
      <c r="ASK154"/>
      <c r="ASL154"/>
      <c r="ASM154"/>
      <c r="ASN154"/>
      <c r="ASO154"/>
      <c r="ASP154"/>
      <c r="ASQ154"/>
      <c r="ASR154"/>
      <c r="ASS154"/>
      <c r="AST154"/>
      <c r="ASU154"/>
      <c r="ASV154"/>
      <c r="ASW154"/>
      <c r="ASX154"/>
      <c r="ASY154"/>
      <c r="ASZ154"/>
      <c r="ATA154"/>
      <c r="ATB154"/>
      <c r="ATC154"/>
      <c r="ATD154"/>
      <c r="ATE154"/>
    </row>
    <row r="155" spans="1:1201" ht="28.8" x14ac:dyDescent="0.25">
      <c r="A155" s="156"/>
      <c r="B155" s="61" t="s">
        <v>64</v>
      </c>
      <c r="C155" s="95" t="s">
        <v>16</v>
      </c>
      <c r="D155" s="107"/>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c r="AMK155"/>
      <c r="AML155"/>
      <c r="AMM155"/>
      <c r="AMN155"/>
      <c r="AMO155"/>
      <c r="AMP155"/>
      <c r="AMQ155"/>
      <c r="AMR155"/>
      <c r="AMS155"/>
      <c r="AMT155"/>
      <c r="AMU155"/>
      <c r="AMV155"/>
      <c r="AMW155"/>
      <c r="AMX155"/>
      <c r="AMY155"/>
      <c r="AMZ155"/>
      <c r="ANA155"/>
      <c r="ANB155"/>
      <c r="ANC155"/>
      <c r="AND155"/>
      <c r="ANE155"/>
      <c r="ANF155"/>
      <c r="ANG155"/>
      <c r="ANH155"/>
      <c r="ANI155"/>
      <c r="ANJ155"/>
      <c r="ANK155"/>
      <c r="ANL155"/>
      <c r="ANM155"/>
      <c r="ANN155"/>
      <c r="ANO155"/>
      <c r="ANP155"/>
      <c r="ANQ155"/>
      <c r="ANR155"/>
      <c r="ANS155"/>
      <c r="ANT155"/>
      <c r="ANU155"/>
      <c r="ANV155"/>
      <c r="ANW155"/>
      <c r="ANX155"/>
      <c r="ANY155"/>
      <c r="ANZ155"/>
      <c r="AOA155"/>
      <c r="AOB155"/>
      <c r="AOC155"/>
      <c r="AOD155"/>
      <c r="AOE155"/>
      <c r="AOF155"/>
      <c r="AOG155"/>
      <c r="AOH155"/>
      <c r="AOI155"/>
      <c r="AOJ155"/>
      <c r="AOK155"/>
      <c r="AOL155"/>
      <c r="AOM155"/>
      <c r="AON155"/>
      <c r="AOO155"/>
      <c r="AOP155"/>
      <c r="AOQ155"/>
      <c r="AOR155"/>
      <c r="AOS155"/>
      <c r="AOT155"/>
      <c r="AOU155"/>
      <c r="AOV155"/>
      <c r="AOW155"/>
      <c r="AOX155"/>
      <c r="AOY155"/>
      <c r="AOZ155"/>
      <c r="APA155"/>
      <c r="APB155"/>
      <c r="APC155"/>
      <c r="APD155"/>
      <c r="APE155"/>
      <c r="APF155"/>
      <c r="APG155"/>
      <c r="APH155"/>
      <c r="API155"/>
      <c r="APJ155"/>
      <c r="APK155"/>
      <c r="APL155"/>
      <c r="APM155"/>
      <c r="APN155"/>
      <c r="APO155"/>
      <c r="APP155"/>
      <c r="APQ155"/>
      <c r="APR155"/>
      <c r="APS155"/>
      <c r="APT155"/>
      <c r="APU155"/>
      <c r="APV155"/>
      <c r="APW155"/>
      <c r="APX155"/>
      <c r="APY155"/>
      <c r="APZ155"/>
      <c r="AQA155"/>
      <c r="AQB155"/>
      <c r="AQC155"/>
      <c r="AQD155"/>
      <c r="AQE155"/>
      <c r="AQF155"/>
      <c r="AQG155"/>
      <c r="AQH155"/>
      <c r="AQI155"/>
      <c r="AQJ155"/>
      <c r="AQK155"/>
      <c r="AQL155"/>
      <c r="AQM155"/>
      <c r="AQN155"/>
      <c r="AQO155"/>
      <c r="AQP155"/>
      <c r="AQQ155"/>
      <c r="AQR155"/>
      <c r="AQS155"/>
      <c r="AQT155"/>
      <c r="AQU155"/>
      <c r="AQV155"/>
      <c r="AQW155"/>
      <c r="AQX155"/>
      <c r="AQY155"/>
      <c r="AQZ155"/>
      <c r="ARA155"/>
      <c r="ARB155"/>
      <c r="ARC155"/>
      <c r="ARD155"/>
      <c r="ARE155"/>
      <c r="ARF155"/>
      <c r="ARG155"/>
      <c r="ARH155"/>
      <c r="ARI155"/>
      <c r="ARJ155"/>
      <c r="ARK155"/>
      <c r="ARL155"/>
      <c r="ARM155"/>
      <c r="ARN155"/>
      <c r="ARO155"/>
      <c r="ARP155"/>
      <c r="ARQ155"/>
      <c r="ARR155"/>
      <c r="ARS155"/>
      <c r="ART155"/>
      <c r="ARU155"/>
      <c r="ARV155"/>
      <c r="ARW155"/>
      <c r="ARX155"/>
      <c r="ARY155"/>
      <c r="ARZ155"/>
      <c r="ASA155"/>
      <c r="ASB155"/>
      <c r="ASC155"/>
      <c r="ASD155"/>
      <c r="ASE155"/>
      <c r="ASF155"/>
      <c r="ASG155"/>
      <c r="ASH155"/>
      <c r="ASI155"/>
      <c r="ASJ155"/>
      <c r="ASK155"/>
      <c r="ASL155"/>
      <c r="ASM155"/>
      <c r="ASN155"/>
      <c r="ASO155"/>
      <c r="ASP155"/>
      <c r="ASQ155"/>
      <c r="ASR155"/>
      <c r="ASS155"/>
      <c r="AST155"/>
      <c r="ASU155"/>
      <c r="ASV155"/>
      <c r="ASW155"/>
      <c r="ASX155"/>
      <c r="ASY155"/>
      <c r="ASZ155"/>
      <c r="ATA155"/>
      <c r="ATB155"/>
      <c r="ATC155"/>
      <c r="ATD155"/>
      <c r="ATE155"/>
    </row>
    <row r="156" spans="1:1201" x14ac:dyDescent="0.25">
      <c r="A156" s="169"/>
      <c r="B156" s="131" t="s">
        <v>65</v>
      </c>
      <c r="C156" s="96" t="s">
        <v>16</v>
      </c>
      <c r="D156" s="107"/>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c r="AMK156"/>
      <c r="AML156"/>
      <c r="AMM156"/>
      <c r="AMN156"/>
      <c r="AMO156"/>
      <c r="AMP156"/>
      <c r="AMQ156"/>
      <c r="AMR156"/>
      <c r="AMS156"/>
      <c r="AMT156"/>
      <c r="AMU156"/>
      <c r="AMV156"/>
      <c r="AMW156"/>
      <c r="AMX156"/>
      <c r="AMY156"/>
      <c r="AMZ156"/>
      <c r="ANA156"/>
      <c r="ANB156"/>
      <c r="ANC156"/>
      <c r="AND156"/>
      <c r="ANE156"/>
      <c r="ANF156"/>
      <c r="ANG156"/>
      <c r="ANH156"/>
      <c r="ANI156"/>
      <c r="ANJ156"/>
      <c r="ANK156"/>
      <c r="ANL156"/>
      <c r="ANM156"/>
      <c r="ANN156"/>
      <c r="ANO156"/>
      <c r="ANP156"/>
      <c r="ANQ156"/>
      <c r="ANR156"/>
      <c r="ANS156"/>
      <c r="ANT156"/>
      <c r="ANU156"/>
      <c r="ANV156"/>
      <c r="ANW156"/>
      <c r="ANX156"/>
      <c r="ANY156"/>
      <c r="ANZ156"/>
      <c r="AOA156"/>
      <c r="AOB156"/>
      <c r="AOC156"/>
      <c r="AOD156"/>
      <c r="AOE156"/>
      <c r="AOF156"/>
      <c r="AOG156"/>
      <c r="AOH156"/>
      <c r="AOI156"/>
      <c r="AOJ156"/>
      <c r="AOK156"/>
      <c r="AOL156"/>
      <c r="AOM156"/>
      <c r="AON156"/>
      <c r="AOO156"/>
      <c r="AOP156"/>
      <c r="AOQ156"/>
      <c r="AOR156"/>
      <c r="AOS156"/>
      <c r="AOT156"/>
      <c r="AOU156"/>
      <c r="AOV156"/>
      <c r="AOW156"/>
      <c r="AOX156"/>
      <c r="AOY156"/>
      <c r="AOZ156"/>
      <c r="APA156"/>
      <c r="APB156"/>
      <c r="APC156"/>
      <c r="APD156"/>
      <c r="APE156"/>
      <c r="APF156"/>
      <c r="APG156"/>
      <c r="APH156"/>
      <c r="API156"/>
      <c r="APJ156"/>
      <c r="APK156"/>
      <c r="APL156"/>
      <c r="APM156"/>
      <c r="APN156"/>
      <c r="APO156"/>
      <c r="APP156"/>
      <c r="APQ156"/>
      <c r="APR156"/>
      <c r="APS156"/>
      <c r="APT156"/>
      <c r="APU156"/>
      <c r="APV156"/>
      <c r="APW156"/>
      <c r="APX156"/>
      <c r="APY156"/>
      <c r="APZ156"/>
      <c r="AQA156"/>
      <c r="AQB156"/>
      <c r="AQC156"/>
      <c r="AQD156"/>
      <c r="AQE156"/>
      <c r="AQF156"/>
      <c r="AQG156"/>
      <c r="AQH156"/>
      <c r="AQI156"/>
      <c r="AQJ156"/>
      <c r="AQK156"/>
      <c r="AQL156"/>
      <c r="AQM156"/>
      <c r="AQN156"/>
      <c r="AQO156"/>
      <c r="AQP156"/>
      <c r="AQQ156"/>
      <c r="AQR156"/>
      <c r="AQS156"/>
      <c r="AQT156"/>
      <c r="AQU156"/>
      <c r="AQV156"/>
      <c r="AQW156"/>
      <c r="AQX156"/>
      <c r="AQY156"/>
      <c r="AQZ156"/>
      <c r="ARA156"/>
      <c r="ARB156"/>
      <c r="ARC156"/>
      <c r="ARD156"/>
      <c r="ARE156"/>
      <c r="ARF156"/>
      <c r="ARG156"/>
      <c r="ARH156"/>
      <c r="ARI156"/>
      <c r="ARJ156"/>
      <c r="ARK156"/>
      <c r="ARL156"/>
      <c r="ARM156"/>
      <c r="ARN156"/>
      <c r="ARO156"/>
      <c r="ARP156"/>
      <c r="ARQ156"/>
      <c r="ARR156"/>
      <c r="ARS156"/>
      <c r="ART156"/>
      <c r="ARU156"/>
      <c r="ARV156"/>
      <c r="ARW156"/>
      <c r="ARX156"/>
      <c r="ARY156"/>
      <c r="ARZ156"/>
      <c r="ASA156"/>
      <c r="ASB156"/>
      <c r="ASC156"/>
      <c r="ASD156"/>
      <c r="ASE156"/>
      <c r="ASF156"/>
      <c r="ASG156"/>
      <c r="ASH156"/>
      <c r="ASI156"/>
      <c r="ASJ156"/>
      <c r="ASK156"/>
      <c r="ASL156"/>
      <c r="ASM156"/>
      <c r="ASN156"/>
      <c r="ASO156"/>
      <c r="ASP156"/>
      <c r="ASQ156"/>
      <c r="ASR156"/>
      <c r="ASS156"/>
      <c r="AST156"/>
      <c r="ASU156"/>
      <c r="ASV156"/>
      <c r="ASW156"/>
      <c r="ASX156"/>
      <c r="ASY156"/>
      <c r="ASZ156"/>
      <c r="ATA156"/>
      <c r="ATB156"/>
      <c r="ATC156"/>
      <c r="ATD156"/>
      <c r="ATE156"/>
    </row>
    <row r="157" spans="1:1201" ht="15.6" x14ac:dyDescent="0.25">
      <c r="A157" s="114" t="s">
        <v>24</v>
      </c>
      <c r="B157" s="56"/>
      <c r="C157" s="32" t="s">
        <v>14</v>
      </c>
      <c r="D157" s="33" t="s">
        <v>207</v>
      </c>
    </row>
    <row r="158" spans="1:1201" ht="72" x14ac:dyDescent="0.25">
      <c r="A158" s="168" t="s">
        <v>77</v>
      </c>
      <c r="B158" s="78" t="s">
        <v>179</v>
      </c>
      <c r="C158" s="89" t="s">
        <v>281</v>
      </c>
      <c r="D158" s="49" t="s">
        <v>99</v>
      </c>
    </row>
    <row r="159" spans="1:1201" ht="72" x14ac:dyDescent="0.25">
      <c r="A159" s="156"/>
      <c r="B159" s="78" t="s">
        <v>180</v>
      </c>
      <c r="C159" s="89" t="s">
        <v>281</v>
      </c>
      <c r="D159" s="49" t="s">
        <v>99</v>
      </c>
    </row>
    <row r="160" spans="1:1201" ht="28.8" x14ac:dyDescent="0.25">
      <c r="A160" s="156"/>
      <c r="B160" s="78" t="s">
        <v>181</v>
      </c>
      <c r="C160" s="89" t="s">
        <v>281</v>
      </c>
      <c r="D160" s="49" t="s">
        <v>73</v>
      </c>
    </row>
    <row r="161" spans="1:8" ht="28.8" x14ac:dyDescent="0.25">
      <c r="A161" s="156"/>
      <c r="B161" s="78" t="s">
        <v>182</v>
      </c>
      <c r="C161" s="89" t="s">
        <v>281</v>
      </c>
      <c r="D161" s="49" t="s">
        <v>73</v>
      </c>
    </row>
    <row r="162" spans="1:8" x14ac:dyDescent="0.25">
      <c r="A162" s="156"/>
      <c r="B162" s="78" t="s">
        <v>183</v>
      </c>
      <c r="C162" s="97" t="s">
        <v>16</v>
      </c>
      <c r="D162" s="49" t="s">
        <v>74</v>
      </c>
    </row>
    <row r="163" spans="1:8" ht="14.55" customHeight="1" x14ac:dyDescent="0.25">
      <c r="A163" s="156"/>
      <c r="B163" s="70" t="s">
        <v>184</v>
      </c>
      <c r="C163" s="89" t="s">
        <v>281</v>
      </c>
      <c r="D163" s="106" t="s">
        <v>75</v>
      </c>
    </row>
    <row r="164" spans="1:8" x14ac:dyDescent="0.25">
      <c r="A164" s="155"/>
      <c r="B164" s="70" t="s">
        <v>185</v>
      </c>
      <c r="C164" s="89" t="s">
        <v>281</v>
      </c>
      <c r="D164" s="106"/>
      <c r="H164" s="8"/>
    </row>
    <row r="165" spans="1:8" ht="14.55" customHeight="1" x14ac:dyDescent="0.25">
      <c r="A165" s="154" t="s">
        <v>25</v>
      </c>
      <c r="B165" s="79" t="s">
        <v>186</v>
      </c>
      <c r="C165" s="89" t="s">
        <v>281</v>
      </c>
      <c r="D165" s="107" t="s">
        <v>76</v>
      </c>
      <c r="H165" s="8"/>
    </row>
    <row r="166" spans="1:8" ht="28.8" x14ac:dyDescent="0.25">
      <c r="A166" s="156"/>
      <c r="B166" s="80" t="s">
        <v>187</v>
      </c>
      <c r="C166" s="89" t="s">
        <v>281</v>
      </c>
      <c r="D166" s="107"/>
      <c r="H166" s="8"/>
    </row>
    <row r="167" spans="1:8" x14ac:dyDescent="0.25">
      <c r="A167" s="156"/>
      <c r="B167" s="16" t="s">
        <v>26</v>
      </c>
      <c r="C167" s="10" t="s">
        <v>272</v>
      </c>
      <c r="D167" s="49"/>
      <c r="H167" s="8"/>
    </row>
    <row r="168" spans="1:8" x14ac:dyDescent="0.25">
      <c r="A168" s="156"/>
      <c r="B168" s="90" t="s">
        <v>227</v>
      </c>
      <c r="C168" s="89" t="s">
        <v>281</v>
      </c>
      <c r="D168" s="49"/>
      <c r="H168" s="8"/>
    </row>
    <row r="169" spans="1:8" x14ac:dyDescent="0.25">
      <c r="A169" s="156"/>
      <c r="B169" s="16" t="s">
        <v>27</v>
      </c>
      <c r="C169" s="10" t="s">
        <v>272</v>
      </c>
      <c r="D169" s="49"/>
      <c r="H169" s="8"/>
    </row>
    <row r="170" spans="1:8" x14ac:dyDescent="0.25">
      <c r="A170" s="155"/>
      <c r="B170" s="90" t="s">
        <v>228</v>
      </c>
      <c r="C170" s="89" t="s">
        <v>281</v>
      </c>
      <c r="D170" s="49"/>
      <c r="H170" s="8"/>
    </row>
    <row r="171" spans="1:8" x14ac:dyDescent="0.25">
      <c r="A171" s="154" t="s">
        <v>28</v>
      </c>
      <c r="B171" s="70" t="s">
        <v>188</v>
      </c>
      <c r="C171" s="89" t="s">
        <v>281</v>
      </c>
      <c r="D171" s="49"/>
      <c r="H171" s="8"/>
    </row>
    <row r="172" spans="1:8" x14ac:dyDescent="0.25">
      <c r="A172" s="156"/>
      <c r="B172" s="70" t="s">
        <v>189</v>
      </c>
      <c r="C172" s="97" t="s">
        <v>16</v>
      </c>
      <c r="D172" s="49"/>
      <c r="H172" s="8"/>
    </row>
    <row r="173" spans="1:8" x14ac:dyDescent="0.25">
      <c r="A173" s="156"/>
      <c r="B173" s="70" t="s">
        <v>190</v>
      </c>
      <c r="C173" s="89" t="s">
        <v>281</v>
      </c>
      <c r="D173" s="49" t="s">
        <v>98</v>
      </c>
    </row>
    <row r="174" spans="1:8" x14ac:dyDescent="0.25">
      <c r="A174" s="156"/>
      <c r="B174" s="81" t="s">
        <v>178</v>
      </c>
      <c r="C174" s="96" t="s">
        <v>16</v>
      </c>
      <c r="D174" s="50"/>
    </row>
    <row r="175" spans="1:8" x14ac:dyDescent="0.3">
      <c r="A175" s="82"/>
      <c r="B175" s="82"/>
    </row>
    <row r="176" spans="1:8" s="6" customFormat="1" x14ac:dyDescent="0.3">
      <c r="A176" s="83"/>
      <c r="B176" s="83"/>
      <c r="D176" s="53"/>
    </row>
    <row r="177" spans="1:4" s="6" customFormat="1" x14ac:dyDescent="0.3">
      <c r="A177" s="84"/>
      <c r="B177" s="84"/>
      <c r="C177" s="9"/>
      <c r="D177" s="53"/>
    </row>
    <row r="178" spans="1:4" s="6" customFormat="1" x14ac:dyDescent="0.3">
      <c r="A178" s="84"/>
      <c r="B178" s="84"/>
      <c r="C178" s="9"/>
      <c r="D178" s="54"/>
    </row>
    <row r="179" spans="1:4" s="6" customFormat="1" x14ac:dyDescent="0.3">
      <c r="A179" s="84"/>
      <c r="B179" s="84"/>
      <c r="C179" s="9"/>
      <c r="D179" s="53"/>
    </row>
    <row r="180" spans="1:4" s="6" customFormat="1" x14ac:dyDescent="0.3">
      <c r="A180" s="83"/>
      <c r="B180" s="84"/>
      <c r="C180" s="9"/>
      <c r="D180" s="53"/>
    </row>
    <row r="181" spans="1:4" s="6" customFormat="1" x14ac:dyDescent="0.3">
      <c r="A181" s="83"/>
      <c r="B181" s="83"/>
      <c r="C181" s="9"/>
      <c r="D181" s="53"/>
    </row>
    <row r="182" spans="1:4" s="6" customFormat="1" x14ac:dyDescent="0.3">
      <c r="A182" s="83"/>
      <c r="B182" s="83"/>
      <c r="C182" s="7"/>
      <c r="D182" s="53"/>
    </row>
    <row r="183" spans="1:4" s="6" customFormat="1" x14ac:dyDescent="0.3">
      <c r="A183" s="83"/>
      <c r="B183" s="83"/>
      <c r="C183" s="7"/>
      <c r="D183" s="53"/>
    </row>
    <row r="184" spans="1:4" s="6" customFormat="1" x14ac:dyDescent="0.3">
      <c r="A184" s="83"/>
      <c r="B184" s="83"/>
      <c r="C184" s="7"/>
      <c r="D184" s="53"/>
    </row>
    <row r="185" spans="1:4" s="6" customFormat="1" x14ac:dyDescent="0.3">
      <c r="A185" s="83"/>
      <c r="B185" s="83"/>
      <c r="C185" s="7"/>
      <c r="D185" s="53"/>
    </row>
    <row r="186" spans="1:4" s="6" customFormat="1" x14ac:dyDescent="0.3">
      <c r="A186" s="83"/>
      <c r="B186" s="83"/>
      <c r="C186" s="7"/>
      <c r="D186" s="53"/>
    </row>
    <row r="187" spans="1:4" s="6" customFormat="1" x14ac:dyDescent="0.3">
      <c r="A187" s="83"/>
      <c r="B187" s="83"/>
      <c r="C187" s="7"/>
      <c r="D187" s="53"/>
    </row>
    <row r="188" spans="1:4" s="6" customFormat="1" x14ac:dyDescent="0.3">
      <c r="A188" s="83"/>
      <c r="B188" s="83"/>
      <c r="C188" s="7"/>
      <c r="D188" s="53"/>
    </row>
    <row r="189" spans="1:4" s="6" customFormat="1" x14ac:dyDescent="0.3">
      <c r="A189" s="83"/>
      <c r="B189" s="83"/>
      <c r="C189" s="7"/>
      <c r="D189" s="53"/>
    </row>
    <row r="190" spans="1:4" s="6" customFormat="1" x14ac:dyDescent="0.3">
      <c r="A190" s="83"/>
      <c r="B190" s="83"/>
      <c r="C190" s="7"/>
      <c r="D190" s="53"/>
    </row>
    <row r="191" spans="1:4" s="6" customFormat="1" x14ac:dyDescent="0.3">
      <c r="A191" s="83"/>
      <c r="B191" s="83"/>
      <c r="C191" s="7"/>
      <c r="D191" s="53"/>
    </row>
    <row r="192" spans="1:4" s="6" customFormat="1" x14ac:dyDescent="0.3">
      <c r="A192" s="83"/>
      <c r="B192" s="83"/>
      <c r="C192" s="7"/>
      <c r="D192" s="53"/>
    </row>
    <row r="193" spans="1:4" s="6" customFormat="1" x14ac:dyDescent="0.3">
      <c r="A193" s="83"/>
      <c r="B193" s="83"/>
      <c r="C193" s="7"/>
      <c r="D193" s="53"/>
    </row>
    <row r="194" spans="1:4" s="6" customFormat="1" x14ac:dyDescent="0.3">
      <c r="A194" s="83"/>
      <c r="B194" s="83"/>
      <c r="C194" s="7"/>
      <c r="D194" s="53"/>
    </row>
    <row r="195" spans="1:4" s="6" customFormat="1" x14ac:dyDescent="0.3">
      <c r="A195" s="83"/>
      <c r="B195" s="83"/>
      <c r="C195" s="7"/>
      <c r="D195" s="53"/>
    </row>
    <row r="196" spans="1:4" s="6" customFormat="1" x14ac:dyDescent="0.3">
      <c r="A196" s="83"/>
      <c r="B196" s="83"/>
      <c r="C196" s="7"/>
      <c r="D196" s="53"/>
    </row>
    <row r="197" spans="1:4" s="6" customFormat="1" x14ac:dyDescent="0.3">
      <c r="A197" s="83"/>
      <c r="B197" s="83"/>
      <c r="C197" s="7"/>
      <c r="D197" s="53"/>
    </row>
    <row r="198" spans="1:4" s="6" customFormat="1" x14ac:dyDescent="0.3">
      <c r="A198" s="58"/>
      <c r="B198" s="58"/>
      <c r="C198" s="7"/>
      <c r="D198" s="53"/>
    </row>
    <row r="199" spans="1:4" s="6" customFormat="1" x14ac:dyDescent="0.3">
      <c r="A199" s="58"/>
      <c r="B199" s="58"/>
      <c r="C199" s="7"/>
      <c r="D199" s="53"/>
    </row>
    <row r="200" spans="1:4" s="6" customFormat="1" x14ac:dyDescent="0.3">
      <c r="A200" s="58"/>
      <c r="B200" s="58"/>
      <c r="C200" s="7"/>
      <c r="D200" s="53"/>
    </row>
    <row r="201" spans="1:4" s="6" customFormat="1" x14ac:dyDescent="0.3">
      <c r="A201" s="58"/>
      <c r="B201" s="58"/>
      <c r="C201" s="7"/>
      <c r="D201" s="53"/>
    </row>
    <row r="202" spans="1:4" s="6" customFormat="1" x14ac:dyDescent="0.3">
      <c r="A202" s="58"/>
      <c r="B202" s="58"/>
      <c r="C202" s="7"/>
      <c r="D202" s="53"/>
    </row>
    <row r="203" spans="1:4" s="6" customFormat="1" x14ac:dyDescent="0.3">
      <c r="A203" s="58"/>
      <c r="B203" s="58"/>
      <c r="C203" s="7"/>
      <c r="D203" s="53"/>
    </row>
    <row r="204" spans="1:4" s="6" customFormat="1" x14ac:dyDescent="0.3">
      <c r="A204" s="58"/>
      <c r="B204" s="58"/>
      <c r="C204" s="7"/>
      <c r="D204" s="53"/>
    </row>
    <row r="205" spans="1:4" s="6" customFormat="1" x14ac:dyDescent="0.3">
      <c r="A205" s="58"/>
      <c r="B205" s="58"/>
      <c r="C205" s="7"/>
      <c r="D205" s="53"/>
    </row>
    <row r="206" spans="1:4" s="6" customFormat="1" x14ac:dyDescent="0.3">
      <c r="A206" s="58"/>
      <c r="B206" s="58"/>
      <c r="C206" s="7"/>
      <c r="D206" s="53"/>
    </row>
    <row r="207" spans="1:4" s="6" customFormat="1" x14ac:dyDescent="0.3">
      <c r="A207" s="58"/>
      <c r="B207" s="58"/>
      <c r="C207" s="7"/>
      <c r="D207" s="53"/>
    </row>
    <row r="208" spans="1:4" s="6" customFormat="1" x14ac:dyDescent="0.3">
      <c r="A208" s="58"/>
      <c r="B208" s="58"/>
      <c r="C208" s="7"/>
      <c r="D208" s="53"/>
    </row>
    <row r="209" spans="1:4" s="6" customFormat="1" x14ac:dyDescent="0.3">
      <c r="A209" s="58"/>
      <c r="B209" s="58"/>
      <c r="C209" s="7"/>
      <c r="D209" s="53"/>
    </row>
    <row r="210" spans="1:4" s="6" customFormat="1" x14ac:dyDescent="0.3">
      <c r="A210" s="58"/>
      <c r="B210" s="58"/>
      <c r="C210" s="7"/>
      <c r="D210" s="53"/>
    </row>
    <row r="211" spans="1:4" s="6" customFormat="1" x14ac:dyDescent="0.3">
      <c r="A211" s="58"/>
      <c r="B211" s="58"/>
      <c r="C211" s="7"/>
      <c r="D211" s="53"/>
    </row>
    <row r="212" spans="1:4" s="6" customFormat="1" x14ac:dyDescent="0.3">
      <c r="A212" s="58"/>
      <c r="B212" s="58"/>
      <c r="C212" s="7"/>
      <c r="D212" s="53"/>
    </row>
    <row r="213" spans="1:4" s="6" customFormat="1" x14ac:dyDescent="0.3">
      <c r="A213" s="58"/>
      <c r="B213" s="58"/>
      <c r="C213" s="7"/>
      <c r="D213" s="53"/>
    </row>
    <row r="214" spans="1:4" s="6" customFormat="1" x14ac:dyDescent="0.3">
      <c r="A214" s="58"/>
      <c r="B214" s="58"/>
      <c r="C214" s="7"/>
      <c r="D214" s="53"/>
    </row>
    <row r="215" spans="1:4" s="6" customFormat="1" x14ac:dyDescent="0.3">
      <c r="A215" s="58"/>
      <c r="B215" s="58"/>
      <c r="C215" s="7"/>
      <c r="D215" s="53"/>
    </row>
    <row r="216" spans="1:4" s="6" customFormat="1" x14ac:dyDescent="0.3">
      <c r="A216" s="58"/>
      <c r="B216" s="58"/>
      <c r="C216" s="7"/>
      <c r="D216" s="53"/>
    </row>
    <row r="217" spans="1:4" s="6" customFormat="1" x14ac:dyDescent="0.3">
      <c r="A217" s="58"/>
      <c r="B217" s="58"/>
      <c r="C217" s="7"/>
      <c r="D217" s="53"/>
    </row>
    <row r="218" spans="1:4" s="6" customFormat="1" x14ac:dyDescent="0.3">
      <c r="A218" s="58"/>
      <c r="B218" s="58"/>
      <c r="C218" s="7"/>
      <c r="D218" s="53"/>
    </row>
    <row r="219" spans="1:4" s="6" customFormat="1" x14ac:dyDescent="0.3">
      <c r="A219" s="58"/>
      <c r="B219" s="58"/>
      <c r="C219" s="7"/>
      <c r="D219" s="53"/>
    </row>
    <row r="220" spans="1:4" s="6" customFormat="1" x14ac:dyDescent="0.3">
      <c r="A220" s="58"/>
      <c r="B220" s="58"/>
      <c r="C220" s="7"/>
      <c r="D220" s="53"/>
    </row>
    <row r="221" spans="1:4" s="6" customFormat="1" x14ac:dyDescent="0.3">
      <c r="A221" s="58"/>
      <c r="B221" s="58"/>
      <c r="C221" s="7"/>
      <c r="D221" s="53"/>
    </row>
    <row r="222" spans="1:4" s="6" customFormat="1" x14ac:dyDescent="0.3">
      <c r="A222" s="58"/>
      <c r="B222" s="58"/>
      <c r="C222" s="7"/>
      <c r="D222" s="53"/>
    </row>
    <row r="223" spans="1:4" s="6" customFormat="1" x14ac:dyDescent="0.3">
      <c r="A223" s="58"/>
      <c r="B223" s="58"/>
      <c r="C223" s="7"/>
      <c r="D223" s="53"/>
    </row>
    <row r="224" spans="1:4" s="6" customFormat="1" x14ac:dyDescent="0.3">
      <c r="A224" s="58"/>
      <c r="B224" s="58"/>
      <c r="C224" s="7"/>
      <c r="D224" s="53"/>
    </row>
    <row r="225" spans="1:4" s="6" customFormat="1" x14ac:dyDescent="0.3">
      <c r="A225" s="58"/>
      <c r="B225" s="58"/>
      <c r="C225" s="7"/>
      <c r="D225" s="53"/>
    </row>
    <row r="226" spans="1:4" s="6" customFormat="1" x14ac:dyDescent="0.3">
      <c r="A226" s="58"/>
      <c r="B226" s="58"/>
      <c r="C226" s="7"/>
      <c r="D226" s="53"/>
    </row>
    <row r="227" spans="1:4" s="6" customFormat="1" x14ac:dyDescent="0.3">
      <c r="A227" s="58"/>
      <c r="B227" s="58"/>
      <c r="C227" s="7"/>
      <c r="D227" s="53"/>
    </row>
    <row r="228" spans="1:4" s="6" customFormat="1" x14ac:dyDescent="0.3">
      <c r="A228" s="58"/>
      <c r="B228" s="58"/>
      <c r="C228" s="7"/>
      <c r="D228" s="53"/>
    </row>
    <row r="229" spans="1:4" s="6" customFormat="1" x14ac:dyDescent="0.3">
      <c r="A229" s="58"/>
      <c r="B229" s="58"/>
      <c r="C229" s="7"/>
      <c r="D229" s="53"/>
    </row>
    <row r="230" spans="1:4" s="6" customFormat="1" x14ac:dyDescent="0.3">
      <c r="A230" s="58"/>
      <c r="B230" s="58"/>
      <c r="C230" s="7"/>
      <c r="D230" s="53"/>
    </row>
    <row r="231" spans="1:4" s="6" customFormat="1" x14ac:dyDescent="0.3">
      <c r="A231" s="58"/>
      <c r="B231" s="58"/>
      <c r="C231" s="7"/>
      <c r="D231" s="53"/>
    </row>
    <row r="232" spans="1:4" s="6" customFormat="1" x14ac:dyDescent="0.3">
      <c r="A232" s="58"/>
      <c r="B232" s="58"/>
      <c r="C232" s="7"/>
      <c r="D232" s="53"/>
    </row>
    <row r="233" spans="1:4" s="6" customFormat="1" x14ac:dyDescent="0.3">
      <c r="A233" s="58"/>
      <c r="B233" s="58"/>
      <c r="C233" s="7"/>
      <c r="D233" s="53"/>
    </row>
    <row r="234" spans="1:4" s="6" customFormat="1" x14ac:dyDescent="0.3">
      <c r="A234" s="58"/>
      <c r="B234" s="58"/>
      <c r="C234" s="7"/>
      <c r="D234" s="53"/>
    </row>
    <row r="235" spans="1:4" s="6" customFormat="1" x14ac:dyDescent="0.3">
      <c r="A235" s="58"/>
      <c r="B235" s="58"/>
      <c r="C235" s="7"/>
      <c r="D235" s="53"/>
    </row>
    <row r="236" spans="1:4" s="6" customFormat="1" x14ac:dyDescent="0.3">
      <c r="A236" s="58"/>
      <c r="B236" s="58"/>
      <c r="C236" s="7"/>
      <c r="D236" s="53"/>
    </row>
    <row r="237" spans="1:4" s="6" customFormat="1" x14ac:dyDescent="0.3">
      <c r="A237" s="58"/>
      <c r="B237" s="58"/>
      <c r="C237" s="7"/>
      <c r="D237" s="53"/>
    </row>
    <row r="238" spans="1:4" s="6" customFormat="1" x14ac:dyDescent="0.3">
      <c r="A238" s="58"/>
      <c r="B238" s="58"/>
      <c r="C238" s="7"/>
      <c r="D238" s="53"/>
    </row>
    <row r="239" spans="1:4" s="6" customFormat="1" x14ac:dyDescent="0.3">
      <c r="A239" s="58"/>
      <c r="B239" s="58"/>
      <c r="C239" s="7"/>
      <c r="D239" s="53"/>
    </row>
    <row r="240" spans="1:4" s="6" customFormat="1" x14ac:dyDescent="0.3">
      <c r="A240" s="58"/>
      <c r="B240" s="58"/>
      <c r="C240" s="7"/>
      <c r="D240" s="53"/>
    </row>
    <row r="241" spans="1:4" s="6" customFormat="1" x14ac:dyDescent="0.3">
      <c r="A241" s="58"/>
      <c r="B241" s="58"/>
      <c r="C241" s="7"/>
      <c r="D241" s="53"/>
    </row>
    <row r="242" spans="1:4" s="6" customFormat="1" x14ac:dyDescent="0.3">
      <c r="A242" s="58"/>
      <c r="B242" s="58"/>
      <c r="C242" s="7"/>
      <c r="D242" s="53"/>
    </row>
    <row r="243" spans="1:4" s="6" customFormat="1" x14ac:dyDescent="0.3">
      <c r="A243" s="58"/>
      <c r="B243" s="58"/>
      <c r="C243" s="7"/>
      <c r="D243" s="53"/>
    </row>
    <row r="244" spans="1:4" s="6" customFormat="1" x14ac:dyDescent="0.3">
      <c r="A244" s="58"/>
      <c r="B244" s="58"/>
      <c r="C244" s="7"/>
      <c r="D244" s="53"/>
    </row>
    <row r="245" spans="1:4" s="6" customFormat="1" x14ac:dyDescent="0.3">
      <c r="A245" s="58"/>
      <c r="B245" s="58"/>
      <c r="C245" s="7"/>
      <c r="D245" s="53"/>
    </row>
    <row r="246" spans="1:4" s="6" customFormat="1" x14ac:dyDescent="0.3">
      <c r="A246" s="58"/>
      <c r="B246" s="58"/>
      <c r="C246" s="7"/>
      <c r="D246" s="53"/>
    </row>
    <row r="247" spans="1:4" s="6" customFormat="1" x14ac:dyDescent="0.3">
      <c r="A247" s="58"/>
      <c r="B247" s="58"/>
      <c r="C247" s="7"/>
      <c r="D247" s="53"/>
    </row>
    <row r="248" spans="1:4" s="6" customFormat="1" x14ac:dyDescent="0.3">
      <c r="A248" s="58"/>
      <c r="B248" s="58"/>
      <c r="C248" s="7"/>
      <c r="D248" s="53"/>
    </row>
    <row r="249" spans="1:4" s="6" customFormat="1" x14ac:dyDescent="0.3">
      <c r="A249" s="58"/>
      <c r="B249" s="58"/>
      <c r="C249" s="7"/>
      <c r="D249" s="53"/>
    </row>
    <row r="250" spans="1:4" s="6" customFormat="1" x14ac:dyDescent="0.3">
      <c r="A250" s="58"/>
      <c r="B250" s="58"/>
      <c r="C250" s="7"/>
      <c r="D250" s="53"/>
    </row>
    <row r="251" spans="1:4" s="6" customFormat="1" x14ac:dyDescent="0.3">
      <c r="A251" s="58"/>
      <c r="B251" s="58"/>
      <c r="C251" s="7"/>
      <c r="D251" s="53"/>
    </row>
    <row r="252" spans="1:4" s="6" customFormat="1" x14ac:dyDescent="0.3">
      <c r="A252" s="58"/>
      <c r="B252" s="58"/>
      <c r="C252" s="7"/>
      <c r="D252" s="53"/>
    </row>
    <row r="253" spans="1:4" s="6" customFormat="1" x14ac:dyDescent="0.3">
      <c r="A253" s="58"/>
      <c r="B253" s="58"/>
      <c r="C253" s="7"/>
      <c r="D253" s="53"/>
    </row>
    <row r="254" spans="1:4" s="6" customFormat="1" x14ac:dyDescent="0.3">
      <c r="A254" s="58"/>
      <c r="B254" s="58"/>
      <c r="C254" s="7"/>
      <c r="D254" s="53"/>
    </row>
    <row r="255" spans="1:4" s="6" customFormat="1" x14ac:dyDescent="0.3">
      <c r="A255" s="58"/>
      <c r="B255" s="58"/>
      <c r="C255" s="7"/>
      <c r="D255" s="53"/>
    </row>
    <row r="256" spans="1:4" s="6" customFormat="1" x14ac:dyDescent="0.3">
      <c r="A256" s="58"/>
      <c r="B256" s="58"/>
      <c r="C256" s="7"/>
      <c r="D256" s="53"/>
    </row>
    <row r="257" spans="1:4" s="6" customFormat="1" x14ac:dyDescent="0.3">
      <c r="A257" s="58"/>
      <c r="B257" s="58"/>
      <c r="C257" s="7"/>
      <c r="D257" s="53"/>
    </row>
    <row r="258" spans="1:4" s="6" customFormat="1" x14ac:dyDescent="0.3">
      <c r="A258" s="58"/>
      <c r="B258" s="58"/>
      <c r="C258" s="7"/>
      <c r="D258" s="53"/>
    </row>
    <row r="259" spans="1:4" s="6" customFormat="1" x14ac:dyDescent="0.3">
      <c r="A259" s="58"/>
      <c r="B259" s="58"/>
      <c r="C259" s="7"/>
      <c r="D259" s="53"/>
    </row>
    <row r="260" spans="1:4" s="6" customFormat="1" x14ac:dyDescent="0.3">
      <c r="A260" s="58"/>
      <c r="B260" s="58"/>
      <c r="C260" s="7"/>
      <c r="D260" s="53"/>
    </row>
    <row r="261" spans="1:4" s="6" customFormat="1" x14ac:dyDescent="0.3">
      <c r="A261" s="58"/>
      <c r="B261" s="58"/>
      <c r="C261" s="7"/>
      <c r="D261" s="53"/>
    </row>
    <row r="262" spans="1:4" s="6" customFormat="1" x14ac:dyDescent="0.3">
      <c r="A262" s="58"/>
      <c r="B262" s="58"/>
      <c r="C262" s="7"/>
      <c r="D262" s="53"/>
    </row>
    <row r="263" spans="1:4" s="6" customFormat="1" x14ac:dyDescent="0.3">
      <c r="A263" s="58"/>
      <c r="B263" s="58"/>
      <c r="C263" s="7"/>
      <c r="D263" s="53"/>
    </row>
    <row r="264" spans="1:4" s="6" customFormat="1" x14ac:dyDescent="0.3">
      <c r="A264" s="58"/>
      <c r="B264" s="58"/>
      <c r="C264" s="7"/>
      <c r="D264" s="53"/>
    </row>
    <row r="265" spans="1:4" s="6" customFormat="1" x14ac:dyDescent="0.3">
      <c r="A265" s="58"/>
      <c r="B265" s="58"/>
      <c r="C265" s="7"/>
      <c r="D265" s="53"/>
    </row>
    <row r="266" spans="1:4" s="6" customFormat="1" x14ac:dyDescent="0.3">
      <c r="A266" s="58"/>
      <c r="B266" s="58"/>
      <c r="C266" s="7"/>
      <c r="D266" s="53"/>
    </row>
    <row r="267" spans="1:4" s="6" customFormat="1" x14ac:dyDescent="0.3">
      <c r="A267" s="58"/>
      <c r="B267" s="58"/>
      <c r="C267" s="7"/>
      <c r="D267" s="53"/>
    </row>
    <row r="268" spans="1:4" s="6" customFormat="1" x14ac:dyDescent="0.3">
      <c r="A268" s="58"/>
      <c r="B268" s="58"/>
      <c r="C268" s="7"/>
      <c r="D268" s="53"/>
    </row>
    <row r="269" spans="1:4" s="6" customFormat="1" x14ac:dyDescent="0.3">
      <c r="A269" s="58"/>
      <c r="B269" s="58"/>
      <c r="C269" s="7"/>
      <c r="D269" s="53"/>
    </row>
    <row r="270" spans="1:4" s="6" customFormat="1" x14ac:dyDescent="0.3">
      <c r="A270" s="58"/>
      <c r="B270" s="58"/>
      <c r="C270" s="7"/>
      <c r="D270" s="53"/>
    </row>
    <row r="271" spans="1:4" s="6" customFormat="1" x14ac:dyDescent="0.3">
      <c r="A271" s="58"/>
      <c r="B271" s="58"/>
      <c r="C271" s="7"/>
      <c r="D271" s="53"/>
    </row>
    <row r="272" spans="1:4" s="6" customFormat="1" x14ac:dyDescent="0.3">
      <c r="A272" s="58"/>
      <c r="B272" s="58"/>
      <c r="C272" s="7"/>
      <c r="D272" s="53"/>
    </row>
    <row r="273" spans="1:4" s="6" customFormat="1" x14ac:dyDescent="0.3">
      <c r="A273" s="58"/>
      <c r="B273" s="58"/>
      <c r="C273" s="7"/>
      <c r="D273" s="53"/>
    </row>
    <row r="274" spans="1:4" s="6" customFormat="1" x14ac:dyDescent="0.3">
      <c r="A274" s="58"/>
      <c r="B274" s="58"/>
      <c r="C274" s="7"/>
      <c r="D274" s="53"/>
    </row>
    <row r="275" spans="1:4" s="6" customFormat="1" x14ac:dyDescent="0.3">
      <c r="A275" s="58"/>
      <c r="B275" s="58"/>
      <c r="C275" s="7"/>
      <c r="D275" s="53"/>
    </row>
    <row r="276" spans="1:4" s="6" customFormat="1" x14ac:dyDescent="0.3">
      <c r="A276" s="58"/>
      <c r="B276" s="58"/>
      <c r="C276" s="7"/>
      <c r="D276" s="53"/>
    </row>
    <row r="277" spans="1:4" s="6" customFormat="1" x14ac:dyDescent="0.3">
      <c r="A277" s="58"/>
      <c r="B277" s="58"/>
      <c r="C277" s="7"/>
      <c r="D277" s="53"/>
    </row>
    <row r="278" spans="1:4" s="6" customFormat="1" x14ac:dyDescent="0.3">
      <c r="A278" s="58"/>
      <c r="B278" s="58"/>
      <c r="C278" s="7"/>
      <c r="D278" s="53"/>
    </row>
    <row r="279" spans="1:4" s="6" customFormat="1" x14ac:dyDescent="0.3">
      <c r="A279" s="58"/>
      <c r="B279" s="58"/>
      <c r="C279" s="7"/>
      <c r="D279" s="53"/>
    </row>
    <row r="280" spans="1:4" s="6" customFormat="1" x14ac:dyDescent="0.3">
      <c r="A280" s="58"/>
      <c r="B280" s="58"/>
      <c r="C280" s="7"/>
      <c r="D280" s="53"/>
    </row>
    <row r="281" spans="1:4" s="6" customFormat="1" x14ac:dyDescent="0.3">
      <c r="A281" s="58"/>
      <c r="B281" s="58"/>
      <c r="C281" s="7"/>
      <c r="D281" s="53"/>
    </row>
    <row r="282" spans="1:4" s="6" customFormat="1" x14ac:dyDescent="0.3">
      <c r="A282" s="58"/>
      <c r="B282" s="58"/>
      <c r="C282" s="7"/>
      <c r="D282" s="53"/>
    </row>
    <row r="283" spans="1:4" s="6" customFormat="1" x14ac:dyDescent="0.3">
      <c r="A283" s="58"/>
      <c r="B283" s="58"/>
      <c r="C283" s="7"/>
      <c r="D283" s="53"/>
    </row>
    <row r="284" spans="1:4" s="6" customFormat="1" x14ac:dyDescent="0.3">
      <c r="A284" s="58"/>
      <c r="B284" s="58"/>
      <c r="C284" s="7"/>
      <c r="D284" s="53"/>
    </row>
    <row r="285" spans="1:4" s="6" customFormat="1" x14ac:dyDescent="0.3">
      <c r="A285" s="58"/>
      <c r="B285" s="58"/>
      <c r="C285" s="7"/>
      <c r="D285" s="53"/>
    </row>
    <row r="286" spans="1:4" s="6" customFormat="1" x14ac:dyDescent="0.3">
      <c r="A286" s="58"/>
      <c r="B286" s="58"/>
      <c r="C286" s="7"/>
      <c r="D286" s="53"/>
    </row>
    <row r="287" spans="1:4" s="6" customFormat="1" x14ac:dyDescent="0.3">
      <c r="A287" s="58"/>
      <c r="B287" s="58"/>
      <c r="C287" s="7"/>
      <c r="D287" s="53"/>
    </row>
    <row r="288" spans="1:4" s="6" customFormat="1" x14ac:dyDescent="0.3">
      <c r="A288" s="58"/>
      <c r="B288" s="58"/>
      <c r="C288" s="7"/>
      <c r="D288" s="53"/>
    </row>
    <row r="289" spans="1:4" s="6" customFormat="1" x14ac:dyDescent="0.3">
      <c r="A289" s="58"/>
      <c r="B289" s="58"/>
      <c r="C289" s="7"/>
      <c r="D289" s="53"/>
    </row>
    <row r="290" spans="1:4" s="6" customFormat="1" x14ac:dyDescent="0.3">
      <c r="A290" s="58"/>
      <c r="B290" s="58"/>
      <c r="C290" s="7"/>
      <c r="D290" s="53"/>
    </row>
    <row r="291" spans="1:4" s="6" customFormat="1" x14ac:dyDescent="0.3">
      <c r="A291" s="58"/>
      <c r="B291" s="58"/>
      <c r="C291" s="7"/>
      <c r="D291" s="53"/>
    </row>
    <row r="292" spans="1:4" s="6" customFormat="1" x14ac:dyDescent="0.3">
      <c r="A292" s="58"/>
      <c r="B292" s="58"/>
      <c r="C292" s="7"/>
      <c r="D292" s="53"/>
    </row>
    <row r="293" spans="1:4" s="6" customFormat="1" x14ac:dyDescent="0.3">
      <c r="A293" s="58"/>
      <c r="B293" s="58"/>
      <c r="C293" s="7"/>
      <c r="D293" s="53"/>
    </row>
    <row r="294" spans="1:4" s="6" customFormat="1" x14ac:dyDescent="0.3">
      <c r="A294" s="58"/>
      <c r="B294" s="58"/>
      <c r="C294" s="7"/>
      <c r="D294" s="53"/>
    </row>
    <row r="295" spans="1:4" s="6" customFormat="1" x14ac:dyDescent="0.3">
      <c r="A295" s="58"/>
      <c r="B295" s="58"/>
      <c r="C295" s="7"/>
      <c r="D295" s="53"/>
    </row>
    <row r="296" spans="1:4" s="6" customFormat="1" x14ac:dyDescent="0.3">
      <c r="A296" s="58"/>
      <c r="B296" s="58"/>
      <c r="C296" s="7"/>
      <c r="D296" s="53"/>
    </row>
    <row r="297" spans="1:4" s="6" customFormat="1" x14ac:dyDescent="0.3">
      <c r="A297" s="58"/>
      <c r="B297" s="58"/>
      <c r="C297" s="7"/>
      <c r="D297" s="53"/>
    </row>
    <row r="298" spans="1:4" s="6" customFormat="1" x14ac:dyDescent="0.3">
      <c r="A298" s="58"/>
      <c r="B298" s="58"/>
      <c r="C298" s="7"/>
      <c r="D298" s="53"/>
    </row>
    <row r="299" spans="1:4" s="6" customFormat="1" x14ac:dyDescent="0.3">
      <c r="A299" s="58"/>
      <c r="B299" s="58"/>
      <c r="C299" s="7"/>
      <c r="D299" s="53"/>
    </row>
    <row r="300" spans="1:4" s="6" customFormat="1" x14ac:dyDescent="0.3">
      <c r="A300" s="58"/>
      <c r="B300" s="58"/>
      <c r="C300" s="7"/>
      <c r="D300" s="53"/>
    </row>
    <row r="301" spans="1:4" s="6" customFormat="1" x14ac:dyDescent="0.3">
      <c r="A301" s="58"/>
      <c r="B301" s="58"/>
      <c r="C301" s="7"/>
      <c r="D301" s="53"/>
    </row>
    <row r="302" spans="1:4" s="6" customFormat="1" x14ac:dyDescent="0.3">
      <c r="A302" s="58"/>
      <c r="B302" s="58"/>
      <c r="C302" s="7"/>
      <c r="D302" s="53"/>
    </row>
    <row r="303" spans="1:4" s="6" customFormat="1" x14ac:dyDescent="0.3">
      <c r="A303" s="58"/>
      <c r="B303" s="58"/>
      <c r="C303" s="7"/>
      <c r="D303" s="53"/>
    </row>
    <row r="304" spans="1:4" s="6" customFormat="1" x14ac:dyDescent="0.3">
      <c r="A304" s="58"/>
      <c r="B304" s="58"/>
      <c r="C304" s="7"/>
      <c r="D304" s="53"/>
    </row>
    <row r="305" spans="1:4" s="6" customFormat="1" x14ac:dyDescent="0.3">
      <c r="A305" s="58"/>
      <c r="B305" s="58"/>
      <c r="C305" s="7"/>
      <c r="D305" s="53"/>
    </row>
    <row r="306" spans="1:4" s="6" customFormat="1" x14ac:dyDescent="0.3">
      <c r="A306" s="58"/>
      <c r="B306" s="58"/>
      <c r="C306" s="7"/>
      <c r="D306" s="53"/>
    </row>
    <row r="307" spans="1:4" s="6" customFormat="1" x14ac:dyDescent="0.3">
      <c r="A307" s="58"/>
      <c r="B307" s="58"/>
      <c r="C307" s="7"/>
      <c r="D307" s="53"/>
    </row>
    <row r="308" spans="1:4" s="6" customFormat="1" x14ac:dyDescent="0.3">
      <c r="A308" s="58"/>
      <c r="B308" s="58"/>
      <c r="C308" s="7"/>
      <c r="D308" s="53"/>
    </row>
    <row r="309" spans="1:4" s="6" customFormat="1" x14ac:dyDescent="0.3">
      <c r="A309" s="58"/>
      <c r="B309" s="58"/>
      <c r="C309" s="7"/>
      <c r="D309" s="53"/>
    </row>
    <row r="310" spans="1:4" s="6" customFormat="1" x14ac:dyDescent="0.3">
      <c r="A310" s="58"/>
      <c r="B310" s="58"/>
      <c r="C310" s="7"/>
      <c r="D310" s="53"/>
    </row>
    <row r="311" spans="1:4" s="6" customFormat="1" x14ac:dyDescent="0.3">
      <c r="A311" s="58"/>
      <c r="B311" s="58"/>
      <c r="C311" s="7"/>
      <c r="D311" s="53"/>
    </row>
    <row r="312" spans="1:4" s="6" customFormat="1" x14ac:dyDescent="0.3">
      <c r="A312" s="58"/>
      <c r="B312" s="58"/>
      <c r="C312" s="7"/>
      <c r="D312" s="53"/>
    </row>
    <row r="313" spans="1:4" s="6" customFormat="1" x14ac:dyDescent="0.3">
      <c r="A313" s="58"/>
      <c r="B313" s="58"/>
      <c r="C313" s="7"/>
      <c r="D313" s="53"/>
    </row>
    <row r="314" spans="1:4" s="6" customFormat="1" x14ac:dyDescent="0.3">
      <c r="A314" s="58"/>
      <c r="B314" s="58"/>
      <c r="C314" s="7"/>
      <c r="D314" s="53"/>
    </row>
    <row r="315" spans="1:4" s="6" customFormat="1" x14ac:dyDescent="0.3">
      <c r="A315" s="58"/>
      <c r="B315" s="58"/>
      <c r="C315" s="7"/>
      <c r="D315" s="53"/>
    </row>
    <row r="316" spans="1:4" s="6" customFormat="1" x14ac:dyDescent="0.3">
      <c r="A316" s="58"/>
      <c r="B316" s="58"/>
      <c r="C316" s="7"/>
      <c r="D316" s="53"/>
    </row>
    <row r="317" spans="1:4" s="6" customFormat="1" x14ac:dyDescent="0.3">
      <c r="A317" s="58"/>
      <c r="B317" s="58"/>
      <c r="C317" s="7"/>
      <c r="D317" s="53"/>
    </row>
    <row r="318" spans="1:4" s="6" customFormat="1" x14ac:dyDescent="0.3">
      <c r="A318" s="58"/>
      <c r="B318" s="58"/>
      <c r="C318" s="7"/>
      <c r="D318" s="53"/>
    </row>
    <row r="319" spans="1:4" s="6" customFormat="1" x14ac:dyDescent="0.3">
      <c r="A319" s="58"/>
      <c r="B319" s="58"/>
      <c r="C319" s="7"/>
      <c r="D319" s="53"/>
    </row>
    <row r="320" spans="1:4" s="6" customFormat="1" x14ac:dyDescent="0.3">
      <c r="A320" s="58"/>
      <c r="B320" s="58"/>
      <c r="C320" s="7"/>
      <c r="D320" s="53"/>
    </row>
    <row r="321" spans="1:4" s="6" customFormat="1" x14ac:dyDescent="0.3">
      <c r="A321" s="58"/>
      <c r="B321" s="58"/>
      <c r="C321" s="7"/>
      <c r="D321" s="53"/>
    </row>
    <row r="322" spans="1:4" s="6" customFormat="1" x14ac:dyDescent="0.3">
      <c r="A322" s="58"/>
      <c r="B322" s="58"/>
      <c r="C322" s="7"/>
      <c r="D322" s="53"/>
    </row>
    <row r="323" spans="1:4" s="6" customFormat="1" x14ac:dyDescent="0.3">
      <c r="A323" s="58"/>
      <c r="B323" s="58"/>
      <c r="C323" s="7"/>
      <c r="D323" s="53"/>
    </row>
    <row r="324" spans="1:4" s="6" customFormat="1" x14ac:dyDescent="0.3">
      <c r="A324" s="58"/>
      <c r="B324" s="58"/>
      <c r="C324" s="7"/>
      <c r="D324" s="53"/>
    </row>
    <row r="325" spans="1:4" s="6" customFormat="1" x14ac:dyDescent="0.3">
      <c r="A325" s="58"/>
      <c r="B325" s="58"/>
      <c r="C325" s="7"/>
      <c r="D325" s="53"/>
    </row>
    <row r="326" spans="1:4" s="6" customFormat="1" x14ac:dyDescent="0.3">
      <c r="A326" s="58"/>
      <c r="B326" s="58"/>
      <c r="C326" s="7"/>
      <c r="D326" s="53"/>
    </row>
    <row r="327" spans="1:4" s="6" customFormat="1" x14ac:dyDescent="0.3">
      <c r="A327" s="58"/>
      <c r="B327" s="58"/>
      <c r="C327" s="7"/>
      <c r="D327" s="53"/>
    </row>
    <row r="328" spans="1:4" s="6" customFormat="1" x14ac:dyDescent="0.3">
      <c r="A328" s="58"/>
      <c r="B328" s="58"/>
      <c r="C328" s="7"/>
      <c r="D328" s="53"/>
    </row>
    <row r="329" spans="1:4" s="6" customFormat="1" x14ac:dyDescent="0.3">
      <c r="A329" s="58"/>
      <c r="B329" s="58"/>
      <c r="C329" s="7"/>
      <c r="D329" s="53"/>
    </row>
    <row r="330" spans="1:4" s="6" customFormat="1" x14ac:dyDescent="0.3">
      <c r="A330" s="58"/>
      <c r="B330" s="58"/>
      <c r="C330" s="7"/>
      <c r="D330" s="53"/>
    </row>
    <row r="331" spans="1:4" s="6" customFormat="1" x14ac:dyDescent="0.3">
      <c r="A331" s="58"/>
      <c r="B331" s="58"/>
      <c r="C331" s="7"/>
      <c r="D331" s="53"/>
    </row>
    <row r="332" spans="1:4" s="6" customFormat="1" x14ac:dyDescent="0.3">
      <c r="A332" s="58"/>
      <c r="B332" s="58"/>
      <c r="C332" s="7"/>
      <c r="D332" s="53"/>
    </row>
    <row r="333" spans="1:4" s="6" customFormat="1" x14ac:dyDescent="0.3">
      <c r="A333" s="58"/>
      <c r="B333" s="58"/>
      <c r="C333" s="7"/>
      <c r="D333" s="53"/>
    </row>
    <row r="334" spans="1:4" s="6" customFormat="1" x14ac:dyDescent="0.3">
      <c r="A334" s="58"/>
      <c r="B334" s="58"/>
      <c r="C334" s="7"/>
      <c r="D334" s="53"/>
    </row>
    <row r="335" spans="1:4" s="6" customFormat="1" x14ac:dyDescent="0.3">
      <c r="A335" s="58"/>
      <c r="B335" s="58"/>
      <c r="C335" s="7"/>
      <c r="D335" s="53"/>
    </row>
    <row r="336" spans="1:4" s="6" customFormat="1" x14ac:dyDescent="0.3">
      <c r="A336" s="58"/>
      <c r="B336" s="58"/>
      <c r="C336" s="7"/>
      <c r="D336" s="53"/>
    </row>
    <row r="337" spans="1:4" s="6" customFormat="1" x14ac:dyDescent="0.3">
      <c r="A337" s="58"/>
      <c r="B337" s="58"/>
      <c r="C337" s="7"/>
      <c r="D337" s="53"/>
    </row>
    <row r="338" spans="1:4" s="6" customFormat="1" x14ac:dyDescent="0.3">
      <c r="A338" s="58"/>
      <c r="B338" s="58"/>
      <c r="C338" s="7"/>
      <c r="D338" s="53"/>
    </row>
    <row r="339" spans="1:4" s="6" customFormat="1" x14ac:dyDescent="0.3">
      <c r="A339" s="58"/>
      <c r="B339" s="58"/>
      <c r="C339" s="7"/>
      <c r="D339" s="53"/>
    </row>
    <row r="340" spans="1:4" s="6" customFormat="1" x14ac:dyDescent="0.3">
      <c r="A340" s="58"/>
      <c r="B340" s="58"/>
      <c r="C340" s="7"/>
      <c r="D340" s="53"/>
    </row>
    <row r="341" spans="1:4" s="6" customFormat="1" x14ac:dyDescent="0.3">
      <c r="A341" s="58"/>
      <c r="B341" s="58"/>
      <c r="C341" s="7"/>
      <c r="D341" s="53"/>
    </row>
    <row r="342" spans="1:4" s="6" customFormat="1" x14ac:dyDescent="0.3">
      <c r="A342" s="58"/>
      <c r="B342" s="58"/>
      <c r="C342" s="7"/>
      <c r="D342" s="53"/>
    </row>
    <row r="343" spans="1:4" s="6" customFormat="1" x14ac:dyDescent="0.3">
      <c r="A343" s="58"/>
      <c r="B343" s="58"/>
      <c r="C343" s="7"/>
      <c r="D343" s="53"/>
    </row>
    <row r="344" spans="1:4" s="6" customFormat="1" x14ac:dyDescent="0.3">
      <c r="A344" s="58"/>
      <c r="B344" s="58"/>
      <c r="C344" s="7"/>
      <c r="D344" s="53"/>
    </row>
    <row r="345" spans="1:4" s="6" customFormat="1" x14ac:dyDescent="0.3">
      <c r="A345" s="58"/>
      <c r="B345" s="58"/>
      <c r="C345" s="7"/>
      <c r="D345" s="53"/>
    </row>
    <row r="346" spans="1:4" s="6" customFormat="1" x14ac:dyDescent="0.3">
      <c r="A346" s="58"/>
      <c r="B346" s="58"/>
      <c r="C346" s="7"/>
      <c r="D346" s="53"/>
    </row>
    <row r="347" spans="1:4" s="6" customFormat="1" x14ac:dyDescent="0.3">
      <c r="A347" s="58"/>
      <c r="B347" s="58"/>
      <c r="C347" s="7"/>
      <c r="D347" s="53"/>
    </row>
    <row r="348" spans="1:4" s="6" customFormat="1" x14ac:dyDescent="0.3">
      <c r="A348" s="58"/>
      <c r="B348" s="58"/>
      <c r="C348" s="7"/>
      <c r="D348" s="53"/>
    </row>
    <row r="349" spans="1:4" s="6" customFormat="1" x14ac:dyDescent="0.3">
      <c r="A349" s="58"/>
      <c r="B349" s="58"/>
      <c r="C349" s="7"/>
      <c r="D349" s="53"/>
    </row>
    <row r="350" spans="1:4" s="6" customFormat="1" x14ac:dyDescent="0.3">
      <c r="A350" s="58"/>
      <c r="B350" s="58"/>
      <c r="C350" s="7"/>
      <c r="D350" s="53"/>
    </row>
    <row r="351" spans="1:4" s="6" customFormat="1" x14ac:dyDescent="0.3">
      <c r="A351" s="58"/>
      <c r="B351" s="58"/>
      <c r="C351" s="7"/>
      <c r="D351" s="53"/>
    </row>
    <row r="352" spans="1:4" s="6" customFormat="1" x14ac:dyDescent="0.3">
      <c r="A352" s="58"/>
      <c r="B352" s="58"/>
      <c r="C352" s="7"/>
      <c r="D352" s="53"/>
    </row>
    <row r="353" spans="1:4" s="6" customFormat="1" x14ac:dyDescent="0.3">
      <c r="A353" s="58"/>
      <c r="B353" s="58"/>
      <c r="C353" s="7"/>
      <c r="D353" s="53"/>
    </row>
    <row r="354" spans="1:4" s="6" customFormat="1" x14ac:dyDescent="0.3">
      <c r="A354" s="58"/>
      <c r="B354" s="58"/>
      <c r="C354" s="7"/>
      <c r="D354" s="53"/>
    </row>
    <row r="355" spans="1:4" s="6" customFormat="1" x14ac:dyDescent="0.3">
      <c r="A355" s="58"/>
      <c r="B355" s="58"/>
      <c r="C355" s="7"/>
      <c r="D355" s="53"/>
    </row>
    <row r="356" spans="1:4" s="6" customFormat="1" x14ac:dyDescent="0.3">
      <c r="A356" s="58"/>
      <c r="B356" s="58"/>
      <c r="C356" s="7"/>
      <c r="D356" s="53"/>
    </row>
    <row r="357" spans="1:4" s="6" customFormat="1" x14ac:dyDescent="0.3">
      <c r="A357" s="58"/>
      <c r="B357" s="58"/>
      <c r="C357" s="7"/>
      <c r="D357" s="53"/>
    </row>
    <row r="358" spans="1:4" s="6" customFormat="1" x14ac:dyDescent="0.3">
      <c r="A358" s="58"/>
      <c r="B358" s="58"/>
      <c r="C358" s="7"/>
      <c r="D358" s="53"/>
    </row>
    <row r="359" spans="1:4" s="6" customFormat="1" x14ac:dyDescent="0.3">
      <c r="A359" s="58"/>
      <c r="B359" s="58"/>
      <c r="C359" s="7"/>
      <c r="D359" s="53"/>
    </row>
    <row r="360" spans="1:4" s="6" customFormat="1" x14ac:dyDescent="0.3">
      <c r="A360" s="58"/>
      <c r="B360" s="58"/>
      <c r="C360" s="7"/>
      <c r="D360" s="53"/>
    </row>
    <row r="361" spans="1:4" s="6" customFormat="1" x14ac:dyDescent="0.3">
      <c r="A361" s="58"/>
      <c r="B361" s="58"/>
      <c r="C361" s="7"/>
      <c r="D361" s="53"/>
    </row>
    <row r="362" spans="1:4" s="6" customFormat="1" x14ac:dyDescent="0.3">
      <c r="A362" s="58"/>
      <c r="B362" s="58"/>
      <c r="C362" s="7"/>
      <c r="D362" s="53"/>
    </row>
    <row r="363" spans="1:4" s="6" customFormat="1" x14ac:dyDescent="0.3">
      <c r="A363" s="58"/>
      <c r="B363" s="58"/>
      <c r="C363" s="7"/>
      <c r="D363" s="53"/>
    </row>
    <row r="364" spans="1:4" s="6" customFormat="1" x14ac:dyDescent="0.3">
      <c r="A364" s="58"/>
      <c r="B364" s="58"/>
      <c r="C364" s="7"/>
      <c r="D364" s="53"/>
    </row>
    <row r="365" spans="1:4" s="6" customFormat="1" x14ac:dyDescent="0.3">
      <c r="A365" s="58"/>
      <c r="B365" s="58"/>
      <c r="C365" s="7"/>
      <c r="D365" s="53"/>
    </row>
    <row r="366" spans="1:4" s="6" customFormat="1" x14ac:dyDescent="0.3">
      <c r="A366" s="58"/>
      <c r="B366" s="58"/>
      <c r="C366" s="7"/>
      <c r="D366" s="53"/>
    </row>
    <row r="367" spans="1:4" s="6" customFormat="1" x14ac:dyDescent="0.3">
      <c r="A367" s="58"/>
      <c r="B367" s="58"/>
      <c r="C367" s="7"/>
      <c r="D367" s="53"/>
    </row>
    <row r="368" spans="1:4" s="6" customFormat="1" x14ac:dyDescent="0.3">
      <c r="A368" s="58"/>
      <c r="B368" s="58"/>
      <c r="C368" s="7"/>
      <c r="D368" s="53"/>
    </row>
    <row r="369" spans="1:4" s="6" customFormat="1" x14ac:dyDescent="0.3">
      <c r="A369" s="58"/>
      <c r="B369" s="58"/>
      <c r="C369" s="7"/>
      <c r="D369" s="53"/>
    </row>
    <row r="370" spans="1:4" s="6" customFormat="1" x14ac:dyDescent="0.3">
      <c r="A370" s="58"/>
      <c r="B370" s="58"/>
      <c r="C370" s="7"/>
      <c r="D370" s="53"/>
    </row>
    <row r="371" spans="1:4" s="6" customFormat="1" x14ac:dyDescent="0.3">
      <c r="A371" s="58"/>
      <c r="B371" s="58"/>
      <c r="C371" s="7"/>
      <c r="D371" s="53"/>
    </row>
    <row r="372" spans="1:4" s="6" customFormat="1" x14ac:dyDescent="0.3">
      <c r="A372" s="58"/>
      <c r="B372" s="58"/>
      <c r="C372" s="7"/>
      <c r="D372" s="53"/>
    </row>
    <row r="373" spans="1:4" s="6" customFormat="1" x14ac:dyDescent="0.3">
      <c r="A373" s="58"/>
      <c r="B373" s="58"/>
      <c r="C373" s="7"/>
      <c r="D373" s="53"/>
    </row>
    <row r="374" spans="1:4" s="6" customFormat="1" x14ac:dyDescent="0.3">
      <c r="A374" s="58"/>
      <c r="B374" s="58"/>
      <c r="C374" s="7"/>
      <c r="D374" s="53"/>
    </row>
    <row r="375" spans="1:4" s="6" customFormat="1" x14ac:dyDescent="0.3">
      <c r="A375" s="58"/>
      <c r="B375" s="58"/>
      <c r="C375" s="7"/>
      <c r="D375" s="53"/>
    </row>
    <row r="376" spans="1:4" s="6" customFormat="1" x14ac:dyDescent="0.3">
      <c r="A376" s="58"/>
      <c r="B376" s="58"/>
      <c r="C376" s="7"/>
      <c r="D376" s="53"/>
    </row>
    <row r="377" spans="1:4" s="6" customFormat="1" x14ac:dyDescent="0.3">
      <c r="A377" s="58"/>
      <c r="B377" s="58"/>
      <c r="C377" s="7"/>
      <c r="D377" s="53"/>
    </row>
    <row r="378" spans="1:4" s="6" customFormat="1" x14ac:dyDescent="0.3">
      <c r="A378" s="58"/>
      <c r="B378" s="58"/>
      <c r="C378" s="7"/>
      <c r="D378" s="53"/>
    </row>
    <row r="379" spans="1:4" s="6" customFormat="1" x14ac:dyDescent="0.3">
      <c r="A379" s="58"/>
      <c r="B379" s="58"/>
      <c r="C379" s="7"/>
      <c r="D379" s="53"/>
    </row>
    <row r="380" spans="1:4" s="6" customFormat="1" x14ac:dyDescent="0.3">
      <c r="A380" s="58"/>
      <c r="B380" s="58"/>
      <c r="C380" s="7"/>
      <c r="D380" s="53"/>
    </row>
    <row r="381" spans="1:4" s="6" customFormat="1" x14ac:dyDescent="0.3">
      <c r="A381" s="58"/>
      <c r="B381" s="58"/>
      <c r="C381" s="7"/>
      <c r="D381" s="53"/>
    </row>
    <row r="382" spans="1:4" s="6" customFormat="1" x14ac:dyDescent="0.3">
      <c r="A382" s="58"/>
      <c r="B382" s="58"/>
      <c r="C382" s="7"/>
      <c r="D382" s="53"/>
    </row>
    <row r="383" spans="1:4" s="6" customFormat="1" x14ac:dyDescent="0.3">
      <c r="A383" s="58"/>
      <c r="B383" s="58"/>
      <c r="C383" s="7"/>
      <c r="D383" s="53"/>
    </row>
    <row r="384" spans="1:4" s="6" customFormat="1" x14ac:dyDescent="0.3">
      <c r="A384" s="58"/>
      <c r="B384" s="58"/>
      <c r="C384" s="7"/>
      <c r="D384" s="53"/>
    </row>
    <row r="385" spans="1:4" s="6" customFormat="1" x14ac:dyDescent="0.3">
      <c r="A385" s="58"/>
      <c r="B385" s="58"/>
      <c r="C385" s="7"/>
      <c r="D385" s="53"/>
    </row>
    <row r="386" spans="1:4" s="6" customFormat="1" x14ac:dyDescent="0.3">
      <c r="A386" s="58"/>
      <c r="B386" s="58"/>
      <c r="C386" s="7"/>
      <c r="D386" s="53"/>
    </row>
    <row r="387" spans="1:4" s="6" customFormat="1" x14ac:dyDescent="0.3">
      <c r="A387" s="58"/>
      <c r="B387" s="58"/>
      <c r="C387" s="7"/>
      <c r="D387" s="53"/>
    </row>
    <row r="388" spans="1:4" s="6" customFormat="1" x14ac:dyDescent="0.3">
      <c r="A388" s="58"/>
      <c r="B388" s="58"/>
      <c r="C388" s="7"/>
      <c r="D388" s="53"/>
    </row>
    <row r="389" spans="1:4" s="6" customFormat="1" x14ac:dyDescent="0.3">
      <c r="A389" s="58"/>
      <c r="B389" s="58"/>
      <c r="C389" s="7"/>
      <c r="D389" s="53"/>
    </row>
    <row r="390" spans="1:4" s="6" customFormat="1" x14ac:dyDescent="0.3">
      <c r="A390" s="58"/>
      <c r="B390" s="58"/>
      <c r="C390" s="7"/>
      <c r="D390" s="53"/>
    </row>
    <row r="391" spans="1:4" s="6" customFormat="1" x14ac:dyDescent="0.3">
      <c r="A391" s="58"/>
      <c r="B391" s="58"/>
      <c r="C391" s="7"/>
      <c r="D391" s="53"/>
    </row>
    <row r="392" spans="1:4" s="6" customFormat="1" x14ac:dyDescent="0.3">
      <c r="A392" s="58"/>
      <c r="B392" s="58"/>
      <c r="C392" s="7"/>
      <c r="D392" s="53"/>
    </row>
    <row r="393" spans="1:4" s="6" customFormat="1" x14ac:dyDescent="0.3">
      <c r="A393" s="58"/>
      <c r="B393" s="58"/>
      <c r="C393" s="7"/>
      <c r="D393" s="53"/>
    </row>
    <row r="394" spans="1:4" s="6" customFormat="1" x14ac:dyDescent="0.3">
      <c r="A394" s="58"/>
      <c r="B394" s="58"/>
      <c r="C394" s="7"/>
      <c r="D394" s="53"/>
    </row>
    <row r="395" spans="1:4" s="6" customFormat="1" x14ac:dyDescent="0.3">
      <c r="A395" s="58"/>
      <c r="B395" s="58"/>
      <c r="C395" s="7"/>
      <c r="D395" s="53"/>
    </row>
    <row r="396" spans="1:4" s="6" customFormat="1" x14ac:dyDescent="0.3">
      <c r="A396" s="58"/>
      <c r="B396" s="58"/>
      <c r="C396" s="7"/>
      <c r="D396" s="53"/>
    </row>
    <row r="397" spans="1:4" s="6" customFormat="1" x14ac:dyDescent="0.3">
      <c r="A397" s="58"/>
      <c r="B397" s="58"/>
      <c r="C397" s="7"/>
      <c r="D397" s="53"/>
    </row>
    <row r="398" spans="1:4" s="6" customFormat="1" x14ac:dyDescent="0.3">
      <c r="A398" s="58"/>
      <c r="B398" s="58"/>
      <c r="C398" s="7"/>
      <c r="D398" s="53"/>
    </row>
    <row r="399" spans="1:4" s="6" customFormat="1" x14ac:dyDescent="0.3">
      <c r="A399" s="58"/>
      <c r="B399" s="58"/>
      <c r="C399" s="7"/>
      <c r="D399" s="53"/>
    </row>
    <row r="400" spans="1:4" s="6" customFormat="1" x14ac:dyDescent="0.3">
      <c r="A400" s="58"/>
      <c r="B400" s="58"/>
      <c r="C400" s="7"/>
      <c r="D400" s="53"/>
    </row>
    <row r="401" spans="1:4" s="6" customFormat="1" x14ac:dyDescent="0.3">
      <c r="A401" s="58"/>
      <c r="B401" s="58"/>
      <c r="C401" s="7"/>
      <c r="D401" s="53"/>
    </row>
    <row r="402" spans="1:4" s="6" customFormat="1" x14ac:dyDescent="0.3">
      <c r="A402" s="58"/>
      <c r="B402" s="58"/>
      <c r="C402" s="7"/>
      <c r="D402" s="53"/>
    </row>
    <row r="403" spans="1:4" s="6" customFormat="1" x14ac:dyDescent="0.3">
      <c r="A403" s="58"/>
      <c r="B403" s="58"/>
      <c r="C403" s="7"/>
      <c r="D403" s="53"/>
    </row>
    <row r="404" spans="1:4" s="6" customFormat="1" x14ac:dyDescent="0.3">
      <c r="A404" s="58"/>
      <c r="B404" s="58"/>
      <c r="C404" s="7"/>
      <c r="D404" s="53"/>
    </row>
    <row r="405" spans="1:4" s="6" customFormat="1" x14ac:dyDescent="0.3">
      <c r="A405" s="58"/>
      <c r="B405" s="58"/>
      <c r="C405" s="7"/>
      <c r="D405" s="53"/>
    </row>
    <row r="406" spans="1:4" s="6" customFormat="1" x14ac:dyDescent="0.3">
      <c r="A406" s="58"/>
      <c r="B406" s="58"/>
      <c r="C406" s="7"/>
      <c r="D406" s="53"/>
    </row>
    <row r="407" spans="1:4" s="6" customFormat="1" x14ac:dyDescent="0.3">
      <c r="A407" s="58"/>
      <c r="B407" s="58"/>
      <c r="C407" s="7"/>
      <c r="D407" s="53"/>
    </row>
    <row r="408" spans="1:4" s="6" customFormat="1" x14ac:dyDescent="0.3">
      <c r="A408" s="58"/>
      <c r="B408" s="58"/>
      <c r="C408" s="7"/>
      <c r="D408" s="53"/>
    </row>
    <row r="409" spans="1:4" s="6" customFormat="1" x14ac:dyDescent="0.3">
      <c r="A409" s="58"/>
      <c r="B409" s="58"/>
      <c r="C409" s="7"/>
      <c r="D409" s="53"/>
    </row>
    <row r="410" spans="1:4" s="6" customFormat="1" x14ac:dyDescent="0.3">
      <c r="A410" s="58"/>
      <c r="B410" s="58"/>
      <c r="C410" s="7"/>
      <c r="D410" s="53"/>
    </row>
    <row r="411" spans="1:4" s="6" customFormat="1" x14ac:dyDescent="0.3">
      <c r="A411" s="58"/>
      <c r="B411" s="58"/>
      <c r="C411" s="7"/>
      <c r="D411" s="53"/>
    </row>
    <row r="412" spans="1:4" s="6" customFormat="1" x14ac:dyDescent="0.3">
      <c r="A412" s="58"/>
      <c r="B412" s="58"/>
      <c r="C412" s="7"/>
      <c r="D412" s="53"/>
    </row>
    <row r="413" spans="1:4" s="6" customFormat="1" x14ac:dyDescent="0.3">
      <c r="A413" s="58"/>
      <c r="B413" s="58"/>
      <c r="C413" s="7"/>
      <c r="D413" s="53"/>
    </row>
    <row r="414" spans="1:4" s="6" customFormat="1" x14ac:dyDescent="0.3">
      <c r="A414" s="58"/>
      <c r="B414" s="58"/>
      <c r="C414" s="7"/>
      <c r="D414" s="53"/>
    </row>
    <row r="415" spans="1:4" s="6" customFormat="1" x14ac:dyDescent="0.3">
      <c r="A415" s="58"/>
      <c r="B415" s="58"/>
      <c r="C415" s="7"/>
      <c r="D415" s="53"/>
    </row>
    <row r="416" spans="1:4" s="6" customFormat="1" x14ac:dyDescent="0.3">
      <c r="A416" s="58"/>
      <c r="B416" s="58"/>
      <c r="C416" s="7"/>
      <c r="D416" s="53"/>
    </row>
    <row r="417" spans="1:4" s="6" customFormat="1" x14ac:dyDescent="0.3">
      <c r="A417" s="58"/>
      <c r="B417" s="58"/>
      <c r="C417" s="7"/>
      <c r="D417" s="53"/>
    </row>
    <row r="418" spans="1:4" s="6" customFormat="1" x14ac:dyDescent="0.3">
      <c r="A418" s="58"/>
      <c r="B418" s="58"/>
      <c r="C418" s="7"/>
      <c r="D418" s="53"/>
    </row>
    <row r="419" spans="1:4" s="6" customFormat="1" x14ac:dyDescent="0.3">
      <c r="A419" s="58"/>
      <c r="B419" s="58"/>
      <c r="C419" s="7"/>
      <c r="D419" s="53"/>
    </row>
    <row r="420" spans="1:4" s="6" customFormat="1" x14ac:dyDescent="0.3">
      <c r="A420" s="58"/>
      <c r="B420" s="58"/>
      <c r="C420" s="7"/>
      <c r="D420" s="53"/>
    </row>
    <row r="421" spans="1:4" s="6" customFormat="1" x14ac:dyDescent="0.3">
      <c r="A421" s="58"/>
      <c r="B421" s="58"/>
      <c r="C421" s="7"/>
      <c r="D421" s="53"/>
    </row>
    <row r="422" spans="1:4" s="6" customFormat="1" x14ac:dyDescent="0.3">
      <c r="A422" s="58"/>
      <c r="B422" s="58"/>
      <c r="C422" s="7"/>
      <c r="D422" s="53"/>
    </row>
    <row r="423" spans="1:4" s="6" customFormat="1" x14ac:dyDescent="0.3">
      <c r="A423" s="58"/>
      <c r="B423" s="58"/>
      <c r="C423" s="7"/>
      <c r="D423" s="53"/>
    </row>
    <row r="424" spans="1:4" s="6" customFormat="1" x14ac:dyDescent="0.3">
      <c r="A424" s="58"/>
      <c r="B424" s="58"/>
      <c r="C424" s="7"/>
      <c r="D424" s="53"/>
    </row>
    <row r="425" spans="1:4" s="6" customFormat="1" x14ac:dyDescent="0.3">
      <c r="A425" s="58"/>
      <c r="B425" s="58"/>
      <c r="C425" s="7"/>
      <c r="D425" s="53"/>
    </row>
    <row r="426" spans="1:4" s="6" customFormat="1" x14ac:dyDescent="0.3">
      <c r="A426" s="58"/>
      <c r="B426" s="58"/>
      <c r="C426" s="7"/>
      <c r="D426" s="53"/>
    </row>
    <row r="427" spans="1:4" s="6" customFormat="1" x14ac:dyDescent="0.3">
      <c r="A427" s="58"/>
      <c r="B427" s="58"/>
      <c r="C427" s="7"/>
      <c r="D427" s="53"/>
    </row>
    <row r="428" spans="1:4" s="6" customFormat="1" x14ac:dyDescent="0.3">
      <c r="A428" s="58"/>
      <c r="B428" s="58"/>
      <c r="C428" s="7"/>
      <c r="D428" s="53"/>
    </row>
    <row r="429" spans="1:4" s="6" customFormat="1" x14ac:dyDescent="0.3">
      <c r="A429" s="58"/>
      <c r="B429" s="58"/>
      <c r="C429" s="7"/>
      <c r="D429" s="53"/>
    </row>
    <row r="430" spans="1:4" s="6" customFormat="1" x14ac:dyDescent="0.3">
      <c r="A430" s="58"/>
      <c r="B430" s="58"/>
      <c r="C430" s="7"/>
      <c r="D430" s="53"/>
    </row>
    <row r="431" spans="1:4" s="6" customFormat="1" x14ac:dyDescent="0.3">
      <c r="A431" s="58"/>
      <c r="B431" s="58"/>
      <c r="C431" s="7"/>
      <c r="D431" s="53"/>
    </row>
    <row r="432" spans="1:4" s="6" customFormat="1" x14ac:dyDescent="0.3">
      <c r="A432" s="58"/>
      <c r="B432" s="58"/>
      <c r="C432" s="7"/>
      <c r="D432" s="53"/>
    </row>
    <row r="433" spans="1:4" s="6" customFormat="1" x14ac:dyDescent="0.3">
      <c r="A433" s="58"/>
      <c r="B433" s="58"/>
      <c r="C433" s="7"/>
      <c r="D433" s="53"/>
    </row>
    <row r="434" spans="1:4" s="6" customFormat="1" x14ac:dyDescent="0.3">
      <c r="A434" s="58"/>
      <c r="B434" s="58"/>
      <c r="C434" s="7"/>
      <c r="D434" s="53"/>
    </row>
    <row r="435" spans="1:4" s="6" customFormat="1" x14ac:dyDescent="0.3">
      <c r="A435" s="58"/>
      <c r="B435" s="58"/>
      <c r="C435" s="7"/>
      <c r="D435" s="53"/>
    </row>
    <row r="436" spans="1:4" s="6" customFormat="1" x14ac:dyDescent="0.3">
      <c r="A436" s="58"/>
      <c r="B436" s="58"/>
      <c r="C436" s="7"/>
      <c r="D436" s="53"/>
    </row>
    <row r="437" spans="1:4" s="6" customFormat="1" x14ac:dyDescent="0.3">
      <c r="A437" s="58"/>
      <c r="B437" s="58"/>
      <c r="C437" s="7"/>
      <c r="D437" s="53"/>
    </row>
    <row r="438" spans="1:4" s="6" customFormat="1" x14ac:dyDescent="0.3">
      <c r="A438" s="58"/>
      <c r="B438" s="58"/>
      <c r="C438" s="7"/>
      <c r="D438" s="53"/>
    </row>
    <row r="439" spans="1:4" s="6" customFormat="1" x14ac:dyDescent="0.3">
      <c r="A439" s="58"/>
      <c r="B439" s="58"/>
      <c r="C439" s="7"/>
      <c r="D439" s="53"/>
    </row>
    <row r="440" spans="1:4" s="6" customFormat="1" x14ac:dyDescent="0.3">
      <c r="A440" s="58"/>
      <c r="B440" s="58"/>
      <c r="C440" s="7"/>
      <c r="D440" s="53"/>
    </row>
    <row r="441" spans="1:4" s="6" customFormat="1" x14ac:dyDescent="0.3">
      <c r="A441" s="58"/>
      <c r="B441" s="58"/>
      <c r="C441" s="7"/>
      <c r="D441" s="53"/>
    </row>
    <row r="442" spans="1:4" s="6" customFormat="1" x14ac:dyDescent="0.3">
      <c r="A442" s="58"/>
      <c r="B442" s="58"/>
      <c r="C442" s="7"/>
      <c r="D442" s="53"/>
    </row>
    <row r="443" spans="1:4" s="6" customFormat="1" x14ac:dyDescent="0.3">
      <c r="A443" s="58"/>
      <c r="B443" s="58"/>
      <c r="C443" s="7"/>
      <c r="D443" s="53"/>
    </row>
    <row r="444" spans="1:4" s="6" customFormat="1" x14ac:dyDescent="0.3">
      <c r="A444" s="58"/>
      <c r="B444" s="58"/>
      <c r="C444" s="7"/>
      <c r="D444" s="53"/>
    </row>
    <row r="445" spans="1:4" s="6" customFormat="1" x14ac:dyDescent="0.3">
      <c r="A445" s="58"/>
      <c r="B445" s="58"/>
      <c r="C445" s="7"/>
      <c r="D445" s="53"/>
    </row>
    <row r="446" spans="1:4" s="6" customFormat="1" x14ac:dyDescent="0.3">
      <c r="A446" s="58"/>
      <c r="B446" s="58"/>
      <c r="C446" s="7"/>
      <c r="D446" s="53"/>
    </row>
    <row r="447" spans="1:4" s="6" customFormat="1" x14ac:dyDescent="0.3">
      <c r="A447" s="58"/>
      <c r="B447" s="58"/>
      <c r="C447" s="7"/>
      <c r="D447" s="53"/>
    </row>
    <row r="448" spans="1:4" s="6" customFormat="1" x14ac:dyDescent="0.3">
      <c r="A448" s="58"/>
      <c r="B448" s="58"/>
      <c r="C448" s="7"/>
      <c r="D448" s="53"/>
    </row>
    <row r="449" spans="1:4" s="6" customFormat="1" x14ac:dyDescent="0.3">
      <c r="A449" s="58"/>
      <c r="B449" s="58"/>
      <c r="C449" s="7"/>
      <c r="D449" s="53"/>
    </row>
    <row r="450" spans="1:4" s="6" customFormat="1" x14ac:dyDescent="0.3">
      <c r="A450" s="58"/>
      <c r="B450" s="58"/>
      <c r="C450" s="7"/>
      <c r="D450" s="53"/>
    </row>
    <row r="451" spans="1:4" s="6" customFormat="1" x14ac:dyDescent="0.3">
      <c r="A451" s="58"/>
      <c r="B451" s="58"/>
      <c r="C451" s="7"/>
      <c r="D451" s="53"/>
    </row>
    <row r="452" spans="1:4" s="6" customFormat="1" x14ac:dyDescent="0.3">
      <c r="A452" s="58"/>
      <c r="B452" s="58"/>
      <c r="C452" s="7"/>
      <c r="D452" s="53"/>
    </row>
    <row r="453" spans="1:4" s="6" customFormat="1" x14ac:dyDescent="0.3">
      <c r="A453" s="58"/>
      <c r="B453" s="58"/>
      <c r="C453" s="7"/>
      <c r="D453" s="53"/>
    </row>
    <row r="454" spans="1:4" s="6" customFormat="1" x14ac:dyDescent="0.3">
      <c r="A454" s="58"/>
      <c r="B454" s="58"/>
      <c r="C454" s="7"/>
      <c r="D454" s="53"/>
    </row>
    <row r="455" spans="1:4" s="6" customFormat="1" x14ac:dyDescent="0.3">
      <c r="A455" s="58"/>
      <c r="B455" s="58"/>
      <c r="C455" s="7"/>
      <c r="D455" s="53"/>
    </row>
    <row r="456" spans="1:4" s="6" customFormat="1" x14ac:dyDescent="0.3">
      <c r="A456" s="58"/>
      <c r="B456" s="58"/>
      <c r="C456" s="7"/>
      <c r="D456" s="53"/>
    </row>
    <row r="457" spans="1:4" s="6" customFormat="1" x14ac:dyDescent="0.3">
      <c r="A457" s="58"/>
      <c r="B457" s="58"/>
      <c r="C457" s="7"/>
      <c r="D457" s="53"/>
    </row>
    <row r="458" spans="1:4" s="6" customFormat="1" x14ac:dyDescent="0.3">
      <c r="A458" s="58"/>
      <c r="B458" s="58"/>
      <c r="C458" s="7"/>
      <c r="D458" s="53"/>
    </row>
    <row r="459" spans="1:4" s="6" customFormat="1" x14ac:dyDescent="0.3">
      <c r="A459" s="58"/>
      <c r="B459" s="58"/>
      <c r="C459" s="7"/>
      <c r="D459" s="53"/>
    </row>
    <row r="460" spans="1:4" s="6" customFormat="1" x14ac:dyDescent="0.3">
      <c r="A460" s="58"/>
      <c r="B460" s="58"/>
      <c r="C460" s="7"/>
      <c r="D460" s="53"/>
    </row>
    <row r="461" spans="1:4" s="6" customFormat="1" x14ac:dyDescent="0.3">
      <c r="A461" s="58"/>
      <c r="B461" s="58"/>
      <c r="C461" s="7"/>
      <c r="D461" s="53"/>
    </row>
    <row r="462" spans="1:4" s="6" customFormat="1" x14ac:dyDescent="0.3">
      <c r="A462" s="58"/>
      <c r="B462" s="58"/>
      <c r="C462" s="7"/>
      <c r="D462" s="53"/>
    </row>
    <row r="463" spans="1:4" s="6" customFormat="1" x14ac:dyDescent="0.3">
      <c r="A463" s="58"/>
      <c r="B463" s="58"/>
      <c r="C463" s="7"/>
      <c r="D463" s="53"/>
    </row>
    <row r="464" spans="1:4" s="6" customFormat="1" x14ac:dyDescent="0.3">
      <c r="A464" s="58"/>
      <c r="B464" s="58"/>
      <c r="C464" s="7"/>
      <c r="D464" s="53"/>
    </row>
    <row r="465" spans="1:4" s="6" customFormat="1" x14ac:dyDescent="0.3">
      <c r="A465" s="58"/>
      <c r="B465" s="58"/>
      <c r="C465" s="7"/>
      <c r="D465" s="53"/>
    </row>
    <row r="466" spans="1:4" s="6" customFormat="1" x14ac:dyDescent="0.3">
      <c r="A466" s="58"/>
      <c r="B466" s="58"/>
      <c r="C466" s="7"/>
      <c r="D466" s="53"/>
    </row>
    <row r="467" spans="1:4" s="6" customFormat="1" x14ac:dyDescent="0.3">
      <c r="A467" s="58"/>
      <c r="B467" s="58"/>
      <c r="C467" s="7"/>
      <c r="D467" s="53"/>
    </row>
    <row r="468" spans="1:4" s="6" customFormat="1" x14ac:dyDescent="0.3">
      <c r="A468" s="58"/>
      <c r="B468" s="58"/>
      <c r="C468" s="7"/>
      <c r="D468" s="53"/>
    </row>
    <row r="469" spans="1:4" s="6" customFormat="1" x14ac:dyDescent="0.3">
      <c r="A469" s="58"/>
      <c r="B469" s="58"/>
      <c r="C469" s="7"/>
      <c r="D469" s="53"/>
    </row>
    <row r="470" spans="1:4" s="6" customFormat="1" x14ac:dyDescent="0.3">
      <c r="A470" s="58"/>
      <c r="B470" s="58"/>
      <c r="C470" s="7"/>
      <c r="D470" s="53"/>
    </row>
    <row r="471" spans="1:4" s="6" customFormat="1" x14ac:dyDescent="0.3">
      <c r="A471" s="58"/>
      <c r="B471" s="58"/>
      <c r="C471" s="7"/>
      <c r="D471" s="53"/>
    </row>
    <row r="472" spans="1:4" s="6" customFormat="1" x14ac:dyDescent="0.3">
      <c r="A472" s="58"/>
      <c r="B472" s="58"/>
      <c r="C472" s="7"/>
      <c r="D472" s="53"/>
    </row>
    <row r="473" spans="1:4" s="6" customFormat="1" x14ac:dyDescent="0.3">
      <c r="A473" s="58"/>
      <c r="B473" s="58"/>
      <c r="C473" s="7"/>
      <c r="D473" s="53"/>
    </row>
    <row r="474" spans="1:4" s="6" customFormat="1" x14ac:dyDescent="0.3">
      <c r="A474" s="58"/>
      <c r="B474" s="58"/>
      <c r="C474" s="7"/>
      <c r="D474" s="53"/>
    </row>
    <row r="475" spans="1:4" s="6" customFormat="1" x14ac:dyDescent="0.3">
      <c r="A475" s="58"/>
      <c r="B475" s="58"/>
      <c r="C475" s="7"/>
      <c r="D475" s="53"/>
    </row>
    <row r="476" spans="1:4" s="6" customFormat="1" x14ac:dyDescent="0.3">
      <c r="A476" s="58"/>
      <c r="B476" s="58"/>
      <c r="C476" s="7"/>
      <c r="D476" s="53"/>
    </row>
    <row r="477" spans="1:4" s="6" customFormat="1" x14ac:dyDescent="0.3">
      <c r="A477" s="58"/>
      <c r="B477" s="58"/>
      <c r="C477" s="7"/>
      <c r="D477" s="53"/>
    </row>
    <row r="478" spans="1:4" s="6" customFormat="1" x14ac:dyDescent="0.3">
      <c r="A478" s="58"/>
      <c r="B478" s="58"/>
      <c r="C478" s="7"/>
      <c r="D478" s="53"/>
    </row>
    <row r="479" spans="1:4" s="6" customFormat="1" x14ac:dyDescent="0.3">
      <c r="A479" s="58"/>
      <c r="B479" s="58"/>
      <c r="C479" s="7"/>
      <c r="D479" s="53"/>
    </row>
    <row r="480" spans="1:4" s="6" customFormat="1" x14ac:dyDescent="0.3">
      <c r="A480" s="58"/>
      <c r="B480" s="58"/>
      <c r="C480" s="7"/>
      <c r="D480" s="53"/>
    </row>
    <row r="481" spans="1:4" s="6" customFormat="1" x14ac:dyDescent="0.3">
      <c r="A481" s="58"/>
      <c r="B481" s="58"/>
      <c r="C481" s="7"/>
      <c r="D481" s="53"/>
    </row>
    <row r="482" spans="1:4" s="6" customFormat="1" x14ac:dyDescent="0.3">
      <c r="A482" s="58"/>
      <c r="B482" s="58"/>
      <c r="C482" s="7"/>
      <c r="D482" s="53"/>
    </row>
    <row r="483" spans="1:4" s="6" customFormat="1" x14ac:dyDescent="0.3">
      <c r="A483" s="58"/>
      <c r="B483" s="58"/>
      <c r="C483" s="7"/>
      <c r="D483" s="53"/>
    </row>
    <row r="484" spans="1:4" s="6" customFormat="1" x14ac:dyDescent="0.3">
      <c r="A484" s="58"/>
      <c r="B484" s="58"/>
      <c r="C484" s="7"/>
      <c r="D484" s="53"/>
    </row>
    <row r="485" spans="1:4" s="6" customFormat="1" x14ac:dyDescent="0.3">
      <c r="A485" s="58"/>
      <c r="B485" s="58"/>
      <c r="C485" s="7"/>
      <c r="D485" s="53"/>
    </row>
    <row r="486" spans="1:4" s="6" customFormat="1" x14ac:dyDescent="0.3">
      <c r="A486" s="58"/>
      <c r="B486" s="58"/>
      <c r="C486" s="7"/>
      <c r="D486" s="53"/>
    </row>
    <row r="487" spans="1:4" s="6" customFormat="1" x14ac:dyDescent="0.3">
      <c r="A487" s="58"/>
      <c r="B487" s="58"/>
      <c r="C487" s="7"/>
      <c r="D487" s="53"/>
    </row>
    <row r="488" spans="1:4" s="6" customFormat="1" x14ac:dyDescent="0.3">
      <c r="A488" s="58"/>
      <c r="B488" s="58"/>
      <c r="C488" s="7"/>
      <c r="D488" s="53"/>
    </row>
    <row r="489" spans="1:4" s="6" customFormat="1" x14ac:dyDescent="0.3">
      <c r="A489" s="58"/>
      <c r="B489" s="58"/>
      <c r="C489" s="7"/>
      <c r="D489" s="53"/>
    </row>
    <row r="490" spans="1:4" s="6" customFormat="1" x14ac:dyDescent="0.3">
      <c r="A490" s="58"/>
      <c r="B490" s="58"/>
      <c r="C490" s="7"/>
      <c r="D490" s="53"/>
    </row>
    <row r="491" spans="1:4" s="6" customFormat="1" x14ac:dyDescent="0.3">
      <c r="A491" s="58"/>
      <c r="B491" s="58"/>
      <c r="C491" s="7"/>
      <c r="D491" s="53"/>
    </row>
    <row r="492" spans="1:4" s="6" customFormat="1" x14ac:dyDescent="0.3">
      <c r="A492" s="58"/>
      <c r="B492" s="58"/>
      <c r="C492" s="7"/>
      <c r="D492" s="53"/>
    </row>
    <row r="493" spans="1:4" s="6" customFormat="1" x14ac:dyDescent="0.3">
      <c r="A493" s="58"/>
      <c r="B493" s="58"/>
      <c r="C493" s="7"/>
      <c r="D493" s="53"/>
    </row>
    <row r="494" spans="1:4" s="6" customFormat="1" x14ac:dyDescent="0.3">
      <c r="A494" s="58"/>
      <c r="B494" s="58"/>
      <c r="C494" s="7"/>
      <c r="D494" s="53"/>
    </row>
    <row r="495" spans="1:4" s="6" customFormat="1" x14ac:dyDescent="0.3">
      <c r="A495" s="58"/>
      <c r="B495" s="58"/>
      <c r="C495" s="7"/>
      <c r="D495" s="53"/>
    </row>
    <row r="496" spans="1:4" s="6" customFormat="1" x14ac:dyDescent="0.3">
      <c r="A496" s="58"/>
      <c r="B496" s="58"/>
      <c r="C496" s="7"/>
      <c r="D496" s="53"/>
    </row>
    <row r="497" spans="1:4" s="6" customFormat="1" x14ac:dyDescent="0.3">
      <c r="A497" s="58"/>
      <c r="B497" s="58"/>
      <c r="C497" s="7"/>
      <c r="D497" s="53"/>
    </row>
    <row r="498" spans="1:4" s="6" customFormat="1" x14ac:dyDescent="0.3">
      <c r="A498" s="58"/>
      <c r="B498" s="58"/>
      <c r="C498" s="7"/>
      <c r="D498" s="53"/>
    </row>
    <row r="499" spans="1:4" s="6" customFormat="1" x14ac:dyDescent="0.3">
      <c r="A499" s="58"/>
      <c r="B499" s="58"/>
      <c r="C499" s="7"/>
      <c r="D499" s="53"/>
    </row>
    <row r="500" spans="1:4" s="6" customFormat="1" x14ac:dyDescent="0.3">
      <c r="A500" s="58"/>
      <c r="B500" s="58"/>
      <c r="C500" s="7"/>
      <c r="D500" s="53"/>
    </row>
    <row r="501" spans="1:4" s="6" customFormat="1" x14ac:dyDescent="0.3">
      <c r="A501" s="58"/>
      <c r="B501" s="58"/>
      <c r="C501" s="7"/>
      <c r="D501" s="53"/>
    </row>
    <row r="502" spans="1:4" s="6" customFormat="1" x14ac:dyDescent="0.3">
      <c r="A502" s="58"/>
      <c r="B502" s="58"/>
      <c r="C502" s="7"/>
      <c r="D502" s="53"/>
    </row>
    <row r="503" spans="1:4" s="6" customFormat="1" x14ac:dyDescent="0.3">
      <c r="A503" s="58"/>
      <c r="B503" s="58"/>
      <c r="C503" s="7"/>
      <c r="D503" s="53"/>
    </row>
    <row r="504" spans="1:4" s="6" customFormat="1" x14ac:dyDescent="0.3">
      <c r="A504" s="58"/>
      <c r="B504" s="58"/>
      <c r="C504" s="7"/>
      <c r="D504" s="53"/>
    </row>
    <row r="505" spans="1:4" s="6" customFormat="1" x14ac:dyDescent="0.3">
      <c r="A505" s="58"/>
      <c r="B505" s="58"/>
      <c r="C505" s="7"/>
      <c r="D505" s="53"/>
    </row>
    <row r="506" spans="1:4" s="6" customFormat="1" x14ac:dyDescent="0.3">
      <c r="A506" s="58"/>
      <c r="B506" s="58"/>
      <c r="C506" s="7"/>
      <c r="D506" s="53"/>
    </row>
    <row r="507" spans="1:4" s="6" customFormat="1" x14ac:dyDescent="0.3">
      <c r="A507" s="58"/>
      <c r="B507" s="58"/>
      <c r="C507" s="7"/>
      <c r="D507" s="53"/>
    </row>
    <row r="508" spans="1:4" s="6" customFormat="1" x14ac:dyDescent="0.3">
      <c r="A508" s="58"/>
      <c r="B508" s="58"/>
      <c r="C508" s="7"/>
      <c r="D508" s="53"/>
    </row>
    <row r="509" spans="1:4" s="6" customFormat="1" x14ac:dyDescent="0.3">
      <c r="A509" s="58"/>
      <c r="B509" s="58"/>
      <c r="C509" s="7"/>
      <c r="D509" s="53"/>
    </row>
    <row r="510" spans="1:4" s="6" customFormat="1" x14ac:dyDescent="0.3">
      <c r="A510" s="58"/>
      <c r="B510" s="58"/>
      <c r="C510" s="7"/>
      <c r="D510" s="53"/>
    </row>
    <row r="511" spans="1:4" s="6" customFormat="1" x14ac:dyDescent="0.3">
      <c r="A511" s="58"/>
      <c r="B511" s="58"/>
      <c r="C511" s="7"/>
      <c r="D511" s="53"/>
    </row>
    <row r="512" spans="1:4" s="6" customFormat="1" x14ac:dyDescent="0.3">
      <c r="A512" s="58"/>
      <c r="B512" s="58"/>
      <c r="C512" s="7"/>
      <c r="D512" s="53"/>
    </row>
    <row r="513" spans="1:4" s="6" customFormat="1" x14ac:dyDescent="0.3">
      <c r="A513" s="58"/>
      <c r="B513" s="58"/>
      <c r="C513" s="7"/>
      <c r="D513" s="53"/>
    </row>
    <row r="514" spans="1:4" s="6" customFormat="1" x14ac:dyDescent="0.3">
      <c r="A514" s="58"/>
      <c r="B514" s="58"/>
      <c r="C514" s="7"/>
      <c r="D514" s="53"/>
    </row>
    <row r="515" spans="1:4" s="6" customFormat="1" x14ac:dyDescent="0.3">
      <c r="A515" s="58"/>
      <c r="B515" s="58"/>
      <c r="C515" s="7"/>
      <c r="D515" s="53"/>
    </row>
    <row r="516" spans="1:4" s="6" customFormat="1" x14ac:dyDescent="0.3">
      <c r="A516" s="58"/>
      <c r="B516" s="58"/>
      <c r="C516" s="7"/>
      <c r="D516" s="53"/>
    </row>
    <row r="517" spans="1:4" s="6" customFormat="1" x14ac:dyDescent="0.3">
      <c r="A517" s="58"/>
      <c r="B517" s="58"/>
      <c r="C517" s="7"/>
      <c r="D517" s="53"/>
    </row>
    <row r="518" spans="1:4" s="6" customFormat="1" x14ac:dyDescent="0.3">
      <c r="A518" s="58"/>
      <c r="B518" s="58"/>
      <c r="C518" s="7"/>
      <c r="D518" s="53"/>
    </row>
    <row r="519" spans="1:4" s="6" customFormat="1" x14ac:dyDescent="0.3">
      <c r="A519" s="58"/>
      <c r="B519" s="58"/>
      <c r="C519" s="7"/>
      <c r="D519" s="53"/>
    </row>
    <row r="520" spans="1:4" s="6" customFormat="1" x14ac:dyDescent="0.3">
      <c r="A520" s="58"/>
      <c r="B520" s="58"/>
      <c r="C520" s="7"/>
      <c r="D520" s="53"/>
    </row>
    <row r="521" spans="1:4" s="6" customFormat="1" x14ac:dyDescent="0.3">
      <c r="A521" s="58"/>
      <c r="B521" s="58"/>
      <c r="C521" s="7"/>
      <c r="D521" s="53"/>
    </row>
    <row r="522" spans="1:4" s="6" customFormat="1" x14ac:dyDescent="0.3">
      <c r="A522" s="58"/>
      <c r="B522" s="58"/>
      <c r="C522" s="7"/>
      <c r="D522" s="53"/>
    </row>
    <row r="523" spans="1:4" s="6" customFormat="1" x14ac:dyDescent="0.3">
      <c r="A523" s="58"/>
      <c r="B523" s="58"/>
      <c r="C523" s="7"/>
      <c r="D523" s="53"/>
    </row>
    <row r="524" spans="1:4" s="6" customFormat="1" x14ac:dyDescent="0.3">
      <c r="A524" s="58"/>
      <c r="B524" s="58"/>
      <c r="C524" s="7"/>
      <c r="D524" s="53"/>
    </row>
    <row r="525" spans="1:4" s="6" customFormat="1" x14ac:dyDescent="0.3">
      <c r="A525" s="58"/>
      <c r="B525" s="58"/>
      <c r="C525" s="7"/>
      <c r="D525" s="53"/>
    </row>
    <row r="526" spans="1:4" s="6" customFormat="1" x14ac:dyDescent="0.3">
      <c r="A526" s="58"/>
      <c r="B526" s="58"/>
      <c r="C526" s="7"/>
      <c r="D526" s="53"/>
    </row>
    <row r="527" spans="1:4" s="6" customFormat="1" x14ac:dyDescent="0.3">
      <c r="A527" s="58"/>
      <c r="B527" s="58"/>
      <c r="C527" s="7"/>
      <c r="D527" s="53"/>
    </row>
    <row r="528" spans="1:4" s="6" customFormat="1" x14ac:dyDescent="0.3">
      <c r="A528" s="58"/>
      <c r="B528" s="58"/>
      <c r="C528" s="7"/>
      <c r="D528" s="53"/>
    </row>
    <row r="529" spans="1:4" s="6" customFormat="1" x14ac:dyDescent="0.3">
      <c r="A529" s="58"/>
      <c r="B529" s="58"/>
      <c r="C529" s="7"/>
      <c r="D529" s="53"/>
    </row>
    <row r="530" spans="1:4" s="6" customFormat="1" x14ac:dyDescent="0.3">
      <c r="A530" s="58"/>
      <c r="B530" s="58"/>
      <c r="C530" s="7"/>
      <c r="D530" s="53"/>
    </row>
    <row r="531" spans="1:4" s="6" customFormat="1" x14ac:dyDescent="0.3">
      <c r="A531" s="58"/>
      <c r="B531" s="58"/>
      <c r="C531" s="7"/>
      <c r="D531" s="53"/>
    </row>
    <row r="532" spans="1:4" s="6" customFormat="1" x14ac:dyDescent="0.3">
      <c r="A532" s="58"/>
      <c r="B532" s="58"/>
      <c r="C532" s="7"/>
      <c r="D532" s="53"/>
    </row>
    <row r="533" spans="1:4" s="6" customFormat="1" x14ac:dyDescent="0.3">
      <c r="A533" s="58"/>
      <c r="B533" s="58"/>
      <c r="C533" s="7"/>
      <c r="D533" s="53"/>
    </row>
    <row r="534" spans="1:4" s="6" customFormat="1" x14ac:dyDescent="0.3">
      <c r="A534" s="58"/>
      <c r="B534" s="58"/>
      <c r="C534" s="7"/>
      <c r="D534" s="53"/>
    </row>
    <row r="535" spans="1:4" s="6" customFormat="1" x14ac:dyDescent="0.3">
      <c r="A535" s="58"/>
      <c r="B535" s="58"/>
      <c r="C535" s="7"/>
      <c r="D535" s="53"/>
    </row>
    <row r="536" spans="1:4" s="6" customFormat="1" x14ac:dyDescent="0.3">
      <c r="A536" s="58"/>
      <c r="B536" s="58"/>
      <c r="C536" s="7"/>
      <c r="D536" s="53"/>
    </row>
    <row r="537" spans="1:4" s="6" customFormat="1" x14ac:dyDescent="0.3">
      <c r="A537" s="58"/>
      <c r="B537" s="58"/>
      <c r="C537" s="7"/>
      <c r="D537" s="53"/>
    </row>
    <row r="538" spans="1:4" s="6" customFormat="1" x14ac:dyDescent="0.3">
      <c r="A538" s="58"/>
      <c r="B538" s="58"/>
      <c r="C538" s="7"/>
      <c r="D538" s="53"/>
    </row>
    <row r="539" spans="1:4" s="6" customFormat="1" x14ac:dyDescent="0.3">
      <c r="A539" s="58"/>
      <c r="B539" s="58"/>
      <c r="C539" s="7"/>
      <c r="D539" s="53"/>
    </row>
    <row r="540" spans="1:4" s="6" customFormat="1" x14ac:dyDescent="0.3">
      <c r="A540" s="58"/>
      <c r="B540" s="58"/>
      <c r="C540" s="7"/>
      <c r="D540" s="53"/>
    </row>
    <row r="541" spans="1:4" s="6" customFormat="1" x14ac:dyDescent="0.3">
      <c r="A541" s="58"/>
      <c r="B541" s="58"/>
      <c r="C541" s="7"/>
      <c r="D541" s="53"/>
    </row>
    <row r="542" spans="1:4" s="6" customFormat="1" x14ac:dyDescent="0.3">
      <c r="A542" s="58"/>
      <c r="B542" s="58"/>
      <c r="C542" s="7"/>
      <c r="D542" s="53"/>
    </row>
    <row r="543" spans="1:4" s="6" customFormat="1" x14ac:dyDescent="0.3">
      <c r="A543" s="58"/>
      <c r="B543" s="58"/>
      <c r="C543" s="7"/>
      <c r="D543" s="53"/>
    </row>
    <row r="544" spans="1:4" s="6" customFormat="1" x14ac:dyDescent="0.3">
      <c r="A544" s="58"/>
      <c r="B544" s="58"/>
      <c r="C544" s="7"/>
      <c r="D544" s="53"/>
    </row>
    <row r="545" spans="1:4" s="6" customFormat="1" x14ac:dyDescent="0.3">
      <c r="A545" s="58"/>
      <c r="B545" s="58"/>
      <c r="C545" s="7"/>
      <c r="D545" s="53"/>
    </row>
    <row r="546" spans="1:4" s="6" customFormat="1" x14ac:dyDescent="0.3">
      <c r="A546" s="58"/>
      <c r="B546" s="58"/>
      <c r="C546" s="7"/>
      <c r="D546" s="53"/>
    </row>
    <row r="547" spans="1:4" s="6" customFormat="1" x14ac:dyDescent="0.3">
      <c r="A547" s="58"/>
      <c r="B547" s="58"/>
      <c r="C547" s="7"/>
      <c r="D547" s="53"/>
    </row>
    <row r="548" spans="1:4" s="6" customFormat="1" x14ac:dyDescent="0.3">
      <c r="A548" s="58"/>
      <c r="B548" s="58"/>
      <c r="C548" s="7"/>
      <c r="D548" s="53"/>
    </row>
    <row r="549" spans="1:4" s="6" customFormat="1" x14ac:dyDescent="0.3">
      <c r="A549" s="58"/>
      <c r="B549" s="58"/>
      <c r="C549" s="7"/>
      <c r="D549" s="53"/>
    </row>
    <row r="550" spans="1:4" s="6" customFormat="1" x14ac:dyDescent="0.3">
      <c r="A550" s="58"/>
      <c r="B550" s="58"/>
      <c r="C550" s="7"/>
      <c r="D550" s="53"/>
    </row>
    <row r="551" spans="1:4" s="6" customFormat="1" x14ac:dyDescent="0.3">
      <c r="A551" s="58"/>
      <c r="B551" s="58"/>
      <c r="C551" s="7"/>
      <c r="D551" s="53"/>
    </row>
    <row r="552" spans="1:4" s="6" customFormat="1" x14ac:dyDescent="0.3">
      <c r="A552" s="58"/>
      <c r="B552" s="58"/>
      <c r="C552" s="7"/>
      <c r="D552" s="53"/>
    </row>
    <row r="553" spans="1:4" s="6" customFormat="1" x14ac:dyDescent="0.3">
      <c r="A553" s="58"/>
      <c r="B553" s="58"/>
      <c r="C553" s="7"/>
      <c r="D553" s="53"/>
    </row>
    <row r="554" spans="1:4" s="6" customFormat="1" x14ac:dyDescent="0.3">
      <c r="A554" s="58"/>
      <c r="B554" s="58"/>
      <c r="C554" s="7"/>
      <c r="D554" s="53"/>
    </row>
    <row r="555" spans="1:4" s="6" customFormat="1" x14ac:dyDescent="0.3">
      <c r="A555" s="58"/>
      <c r="B555" s="58"/>
      <c r="C555" s="7"/>
      <c r="D555" s="53"/>
    </row>
    <row r="556" spans="1:4" s="6" customFormat="1" x14ac:dyDescent="0.3">
      <c r="A556" s="58"/>
      <c r="B556" s="58"/>
      <c r="C556" s="7"/>
      <c r="D556" s="53"/>
    </row>
    <row r="557" spans="1:4" s="6" customFormat="1" x14ac:dyDescent="0.3">
      <c r="A557" s="58"/>
      <c r="B557" s="58"/>
      <c r="C557" s="7"/>
      <c r="D557" s="53"/>
    </row>
    <row r="558" spans="1:4" s="6" customFormat="1" x14ac:dyDescent="0.3">
      <c r="A558" s="58"/>
      <c r="B558" s="58"/>
      <c r="C558" s="7"/>
      <c r="D558" s="53"/>
    </row>
    <row r="559" spans="1:4" s="6" customFormat="1" x14ac:dyDescent="0.3">
      <c r="A559" s="58"/>
      <c r="B559" s="58"/>
      <c r="C559" s="7"/>
      <c r="D559" s="53"/>
    </row>
    <row r="560" spans="1:4" s="6" customFormat="1" x14ac:dyDescent="0.3">
      <c r="A560" s="58"/>
      <c r="B560" s="58"/>
      <c r="C560" s="7"/>
      <c r="D560" s="53"/>
    </row>
    <row r="561" spans="1:4" s="6" customFormat="1" x14ac:dyDescent="0.3">
      <c r="A561" s="58"/>
      <c r="B561" s="58"/>
      <c r="C561" s="7"/>
      <c r="D561" s="53"/>
    </row>
    <row r="562" spans="1:4" s="6" customFormat="1" x14ac:dyDescent="0.3">
      <c r="A562" s="58"/>
      <c r="B562" s="58"/>
      <c r="C562" s="7"/>
      <c r="D562" s="53"/>
    </row>
    <row r="563" spans="1:4" s="6" customFormat="1" x14ac:dyDescent="0.3">
      <c r="A563" s="58"/>
      <c r="B563" s="58"/>
      <c r="C563" s="7"/>
      <c r="D563" s="53"/>
    </row>
    <row r="564" spans="1:4" s="6" customFormat="1" x14ac:dyDescent="0.3">
      <c r="A564" s="58"/>
      <c r="B564" s="58"/>
      <c r="C564" s="7"/>
      <c r="D564" s="53"/>
    </row>
    <row r="565" spans="1:4" s="6" customFormat="1" x14ac:dyDescent="0.3">
      <c r="A565" s="58"/>
      <c r="B565" s="58"/>
      <c r="C565" s="7"/>
      <c r="D565" s="53"/>
    </row>
    <row r="566" spans="1:4" s="6" customFormat="1" x14ac:dyDescent="0.3">
      <c r="A566" s="58"/>
      <c r="B566" s="58"/>
      <c r="C566" s="7"/>
      <c r="D566" s="53"/>
    </row>
    <row r="567" spans="1:4" s="6" customFormat="1" x14ac:dyDescent="0.3">
      <c r="A567" s="58"/>
      <c r="B567" s="58"/>
      <c r="C567" s="7"/>
      <c r="D567" s="53"/>
    </row>
    <row r="568" spans="1:4" s="6" customFormat="1" x14ac:dyDescent="0.3">
      <c r="A568" s="58"/>
      <c r="B568" s="58"/>
      <c r="C568" s="7"/>
      <c r="D568" s="53"/>
    </row>
    <row r="569" spans="1:4" s="6" customFormat="1" x14ac:dyDescent="0.3">
      <c r="A569" s="58"/>
      <c r="B569" s="58"/>
      <c r="C569" s="7"/>
      <c r="D569" s="53"/>
    </row>
    <row r="570" spans="1:4" s="6" customFormat="1" x14ac:dyDescent="0.3">
      <c r="A570" s="58"/>
      <c r="B570" s="58"/>
      <c r="C570" s="7"/>
      <c r="D570" s="53"/>
    </row>
    <row r="571" spans="1:4" s="6" customFormat="1" x14ac:dyDescent="0.3">
      <c r="A571" s="58"/>
      <c r="B571" s="58"/>
      <c r="C571" s="7"/>
      <c r="D571" s="53"/>
    </row>
    <row r="572" spans="1:4" s="6" customFormat="1" x14ac:dyDescent="0.3">
      <c r="A572" s="58"/>
      <c r="B572" s="58"/>
      <c r="C572" s="7"/>
      <c r="D572" s="53"/>
    </row>
    <row r="573" spans="1:4" s="6" customFormat="1" x14ac:dyDescent="0.3">
      <c r="A573" s="58"/>
      <c r="B573" s="58"/>
      <c r="C573" s="7"/>
      <c r="D573" s="53"/>
    </row>
    <row r="574" spans="1:4" s="6" customFormat="1" x14ac:dyDescent="0.3">
      <c r="A574" s="58"/>
      <c r="B574" s="58"/>
      <c r="C574" s="7"/>
      <c r="D574" s="53"/>
    </row>
    <row r="575" spans="1:4" s="6" customFormat="1" x14ac:dyDescent="0.3">
      <c r="A575" s="58"/>
      <c r="B575" s="58"/>
      <c r="C575" s="7"/>
      <c r="D575" s="53"/>
    </row>
    <row r="576" spans="1:4" s="6" customFormat="1" x14ac:dyDescent="0.3">
      <c r="A576" s="58"/>
      <c r="B576" s="58"/>
      <c r="C576" s="7"/>
      <c r="D576" s="53"/>
    </row>
    <row r="577" spans="1:4" s="6" customFormat="1" x14ac:dyDescent="0.3">
      <c r="A577" s="58"/>
      <c r="B577" s="58"/>
      <c r="C577" s="7"/>
      <c r="D577" s="53"/>
    </row>
    <row r="578" spans="1:4" s="6" customFormat="1" x14ac:dyDescent="0.3">
      <c r="A578" s="58"/>
      <c r="B578" s="58"/>
      <c r="C578" s="7"/>
      <c r="D578" s="53"/>
    </row>
    <row r="579" spans="1:4" s="6" customFormat="1" x14ac:dyDescent="0.3">
      <c r="A579" s="58"/>
      <c r="B579" s="58"/>
      <c r="C579" s="7"/>
      <c r="D579" s="53"/>
    </row>
    <row r="580" spans="1:4" s="6" customFormat="1" x14ac:dyDescent="0.3">
      <c r="A580" s="58"/>
      <c r="B580" s="58"/>
      <c r="C580" s="7"/>
      <c r="D580" s="53"/>
    </row>
    <row r="581" spans="1:4" s="6" customFormat="1" x14ac:dyDescent="0.3">
      <c r="A581" s="58"/>
      <c r="B581" s="58"/>
      <c r="C581" s="7"/>
      <c r="D581" s="53"/>
    </row>
    <row r="582" spans="1:4" s="6" customFormat="1" x14ac:dyDescent="0.3">
      <c r="A582" s="58"/>
      <c r="B582" s="58"/>
      <c r="C582" s="7"/>
      <c r="D582" s="53"/>
    </row>
    <row r="583" spans="1:4" s="6" customFormat="1" x14ac:dyDescent="0.3">
      <c r="A583" s="58"/>
      <c r="B583" s="58"/>
      <c r="C583" s="7"/>
      <c r="D583" s="53"/>
    </row>
    <row r="584" spans="1:4" s="6" customFormat="1" x14ac:dyDescent="0.3">
      <c r="A584" s="58"/>
      <c r="B584" s="58"/>
      <c r="C584" s="7"/>
      <c r="D584" s="53"/>
    </row>
    <row r="585" spans="1:4" s="6" customFormat="1" x14ac:dyDescent="0.3">
      <c r="A585" s="58"/>
      <c r="B585" s="58"/>
      <c r="C585" s="7"/>
      <c r="D585" s="53"/>
    </row>
    <row r="586" spans="1:4" s="6" customFormat="1" x14ac:dyDescent="0.3">
      <c r="A586" s="58"/>
      <c r="B586" s="58"/>
      <c r="C586" s="7"/>
      <c r="D586" s="53"/>
    </row>
    <row r="587" spans="1:4" s="6" customFormat="1" x14ac:dyDescent="0.3">
      <c r="A587" s="58"/>
      <c r="B587" s="58"/>
      <c r="C587" s="7"/>
      <c r="D587" s="53"/>
    </row>
    <row r="588" spans="1:4" s="6" customFormat="1" x14ac:dyDescent="0.3">
      <c r="A588" s="58"/>
      <c r="B588" s="58"/>
      <c r="C588" s="7"/>
      <c r="D588" s="53"/>
    </row>
    <row r="589" spans="1:4" s="6" customFormat="1" x14ac:dyDescent="0.3">
      <c r="A589" s="58"/>
      <c r="B589" s="58"/>
      <c r="C589" s="7"/>
      <c r="D589" s="53"/>
    </row>
    <row r="590" spans="1:4" s="6" customFormat="1" x14ac:dyDescent="0.3">
      <c r="A590" s="58"/>
      <c r="B590" s="58"/>
      <c r="C590" s="7"/>
      <c r="D590" s="53"/>
    </row>
    <row r="591" spans="1:4" s="6" customFormat="1" x14ac:dyDescent="0.3">
      <c r="A591" s="58"/>
      <c r="B591" s="58"/>
      <c r="C591" s="7"/>
      <c r="D591" s="53"/>
    </row>
    <row r="592" spans="1:4" s="6" customFormat="1" x14ac:dyDescent="0.3">
      <c r="A592" s="58"/>
      <c r="B592" s="58"/>
      <c r="C592" s="7"/>
      <c r="D592" s="53"/>
    </row>
    <row r="593" spans="1:4" s="6" customFormat="1" x14ac:dyDescent="0.3">
      <c r="A593" s="58"/>
      <c r="B593" s="58"/>
      <c r="C593" s="7"/>
      <c r="D593" s="53"/>
    </row>
    <row r="594" spans="1:4" s="6" customFormat="1" x14ac:dyDescent="0.3">
      <c r="A594" s="58"/>
      <c r="B594" s="58"/>
      <c r="C594" s="7"/>
      <c r="D594" s="53"/>
    </row>
    <row r="595" spans="1:4" s="6" customFormat="1" x14ac:dyDescent="0.3">
      <c r="A595" s="58"/>
      <c r="B595" s="58"/>
      <c r="C595" s="7"/>
      <c r="D595" s="53"/>
    </row>
    <row r="596" spans="1:4" s="6" customFormat="1" x14ac:dyDescent="0.3">
      <c r="A596" s="58"/>
      <c r="B596" s="58"/>
      <c r="C596" s="7"/>
      <c r="D596" s="53"/>
    </row>
    <row r="597" spans="1:4" s="6" customFormat="1" x14ac:dyDescent="0.3">
      <c r="A597" s="58"/>
      <c r="B597" s="58"/>
      <c r="C597" s="7"/>
      <c r="D597" s="53"/>
    </row>
    <row r="598" spans="1:4" s="6" customFormat="1" x14ac:dyDescent="0.3">
      <c r="A598" s="58"/>
      <c r="B598" s="58"/>
      <c r="C598" s="7"/>
      <c r="D598" s="53"/>
    </row>
    <row r="599" spans="1:4" s="6" customFormat="1" x14ac:dyDescent="0.3">
      <c r="A599" s="58"/>
      <c r="B599" s="58"/>
      <c r="C599" s="7"/>
      <c r="D599" s="53"/>
    </row>
    <row r="600" spans="1:4" s="6" customFormat="1" x14ac:dyDescent="0.3">
      <c r="A600" s="58"/>
      <c r="B600" s="58"/>
      <c r="C600" s="7"/>
      <c r="D600" s="53"/>
    </row>
    <row r="601" spans="1:4" s="6" customFormat="1" x14ac:dyDescent="0.3">
      <c r="A601" s="58"/>
      <c r="B601" s="58"/>
      <c r="C601" s="7"/>
      <c r="D601" s="53"/>
    </row>
    <row r="602" spans="1:4" s="6" customFormat="1" x14ac:dyDescent="0.3">
      <c r="A602" s="58"/>
      <c r="B602" s="58"/>
      <c r="C602" s="7"/>
      <c r="D602" s="53"/>
    </row>
    <row r="603" spans="1:4" s="6" customFormat="1" x14ac:dyDescent="0.3">
      <c r="A603" s="58"/>
      <c r="B603" s="58"/>
      <c r="C603" s="7"/>
      <c r="D603" s="53"/>
    </row>
    <row r="604" spans="1:4" s="6" customFormat="1" x14ac:dyDescent="0.3">
      <c r="A604" s="58"/>
      <c r="B604" s="58"/>
      <c r="C604" s="7"/>
      <c r="D604" s="53"/>
    </row>
    <row r="605" spans="1:4" s="6" customFormat="1" x14ac:dyDescent="0.3">
      <c r="A605" s="58"/>
      <c r="B605" s="58"/>
      <c r="C605" s="7"/>
      <c r="D605" s="53"/>
    </row>
    <row r="606" spans="1:4" s="6" customFormat="1" x14ac:dyDescent="0.3">
      <c r="A606" s="58"/>
      <c r="B606" s="58"/>
      <c r="C606" s="7"/>
      <c r="D606" s="53"/>
    </row>
    <row r="607" spans="1:4" s="6" customFormat="1" x14ac:dyDescent="0.3">
      <c r="A607" s="58"/>
      <c r="B607" s="58"/>
      <c r="C607" s="7"/>
      <c r="D607" s="53"/>
    </row>
    <row r="608" spans="1:4" s="6" customFormat="1" x14ac:dyDescent="0.3">
      <c r="A608" s="58"/>
      <c r="B608" s="58"/>
      <c r="C608" s="7"/>
      <c r="D608" s="53"/>
    </row>
    <row r="609" spans="1:4" s="6" customFormat="1" x14ac:dyDescent="0.3">
      <c r="A609" s="58"/>
      <c r="B609" s="58"/>
      <c r="C609" s="7"/>
      <c r="D609" s="53"/>
    </row>
    <row r="610" spans="1:4" s="6" customFormat="1" x14ac:dyDescent="0.3">
      <c r="A610" s="58"/>
      <c r="B610" s="58"/>
      <c r="C610" s="7"/>
      <c r="D610" s="53"/>
    </row>
    <row r="611" spans="1:4" s="6" customFormat="1" x14ac:dyDescent="0.3">
      <c r="A611" s="58"/>
      <c r="B611" s="58"/>
      <c r="C611" s="7"/>
      <c r="D611" s="53"/>
    </row>
    <row r="612" spans="1:4" s="6" customFormat="1" x14ac:dyDescent="0.3">
      <c r="A612" s="58"/>
      <c r="B612" s="58"/>
      <c r="C612" s="7"/>
      <c r="D612" s="53"/>
    </row>
    <row r="613" spans="1:4" s="6" customFormat="1" x14ac:dyDescent="0.3">
      <c r="A613" s="58"/>
      <c r="B613" s="58"/>
      <c r="C613" s="7"/>
      <c r="D613" s="53"/>
    </row>
    <row r="614" spans="1:4" s="6" customFormat="1" x14ac:dyDescent="0.3">
      <c r="A614" s="58"/>
      <c r="B614" s="58"/>
      <c r="C614" s="7"/>
      <c r="D614" s="53"/>
    </row>
    <row r="615" spans="1:4" s="6" customFormat="1" x14ac:dyDescent="0.3">
      <c r="A615" s="58"/>
      <c r="B615" s="58"/>
      <c r="C615" s="7"/>
      <c r="D615" s="53"/>
    </row>
    <row r="616" spans="1:4" s="6" customFormat="1" x14ac:dyDescent="0.3">
      <c r="A616" s="58"/>
      <c r="B616" s="58"/>
      <c r="C616" s="7"/>
      <c r="D616" s="53"/>
    </row>
    <row r="617" spans="1:4" s="6" customFormat="1" x14ac:dyDescent="0.3">
      <c r="A617" s="58"/>
      <c r="B617" s="58"/>
      <c r="C617" s="7"/>
      <c r="D617" s="53"/>
    </row>
    <row r="618" spans="1:4" s="6" customFormat="1" x14ac:dyDescent="0.3">
      <c r="A618" s="58"/>
      <c r="B618" s="58"/>
      <c r="C618" s="7"/>
      <c r="D618" s="53"/>
    </row>
    <row r="619" spans="1:4" s="6" customFormat="1" x14ac:dyDescent="0.3">
      <c r="A619" s="58"/>
      <c r="B619" s="58"/>
      <c r="C619" s="7"/>
      <c r="D619" s="53"/>
    </row>
    <row r="620" spans="1:4" s="6" customFormat="1" x14ac:dyDescent="0.3">
      <c r="A620" s="58"/>
      <c r="B620" s="58"/>
      <c r="C620" s="7"/>
      <c r="D620" s="53"/>
    </row>
    <row r="621" spans="1:4" s="6" customFormat="1" x14ac:dyDescent="0.3">
      <c r="A621" s="58"/>
      <c r="B621" s="58"/>
      <c r="C621" s="7"/>
      <c r="D621" s="53"/>
    </row>
    <row r="622" spans="1:4" s="6" customFormat="1" x14ac:dyDescent="0.3">
      <c r="A622" s="58"/>
      <c r="B622" s="58"/>
      <c r="C622" s="7"/>
      <c r="D622" s="53"/>
    </row>
    <row r="623" spans="1:4" s="6" customFormat="1" x14ac:dyDescent="0.3">
      <c r="A623" s="58"/>
      <c r="B623" s="58"/>
      <c r="C623" s="7"/>
      <c r="D623" s="53"/>
    </row>
    <row r="624" spans="1:4" s="6" customFormat="1" x14ac:dyDescent="0.3">
      <c r="A624" s="58"/>
      <c r="B624" s="58"/>
      <c r="C624" s="7"/>
      <c r="D624" s="53"/>
    </row>
    <row r="625" spans="1:4" s="6" customFormat="1" x14ac:dyDescent="0.3">
      <c r="A625" s="58"/>
      <c r="B625" s="58"/>
      <c r="C625" s="7"/>
      <c r="D625" s="53"/>
    </row>
    <row r="626" spans="1:4" s="6" customFormat="1" x14ac:dyDescent="0.3">
      <c r="A626" s="58"/>
      <c r="B626" s="58"/>
      <c r="C626" s="7"/>
      <c r="D626" s="53"/>
    </row>
    <row r="627" spans="1:4" s="6" customFormat="1" x14ac:dyDescent="0.3">
      <c r="A627" s="58"/>
      <c r="B627" s="58"/>
      <c r="C627" s="7"/>
      <c r="D627" s="53"/>
    </row>
    <row r="628" spans="1:4" s="6" customFormat="1" x14ac:dyDescent="0.3">
      <c r="A628" s="58"/>
      <c r="B628" s="58"/>
      <c r="C628" s="7"/>
      <c r="D628" s="53"/>
    </row>
    <row r="629" spans="1:4" s="6" customFormat="1" x14ac:dyDescent="0.3">
      <c r="A629" s="58"/>
      <c r="B629" s="58"/>
      <c r="C629" s="7"/>
      <c r="D629" s="53"/>
    </row>
    <row r="630" spans="1:4" s="6" customFormat="1" x14ac:dyDescent="0.3">
      <c r="A630" s="58"/>
      <c r="B630" s="58"/>
      <c r="C630" s="7"/>
      <c r="D630" s="53"/>
    </row>
    <row r="631" spans="1:4" s="6" customFormat="1" x14ac:dyDescent="0.3">
      <c r="A631" s="58"/>
      <c r="B631" s="58"/>
      <c r="C631" s="7"/>
      <c r="D631" s="53"/>
    </row>
    <row r="632" spans="1:4" s="6" customFormat="1" x14ac:dyDescent="0.3">
      <c r="A632" s="58"/>
      <c r="B632" s="58"/>
      <c r="C632" s="7"/>
      <c r="D632" s="53"/>
    </row>
    <row r="633" spans="1:4" s="6" customFormat="1" x14ac:dyDescent="0.3">
      <c r="A633" s="58"/>
      <c r="B633" s="58"/>
      <c r="C633" s="7"/>
      <c r="D633" s="53"/>
    </row>
    <row r="634" spans="1:4" s="6" customFormat="1" x14ac:dyDescent="0.3">
      <c r="A634" s="58"/>
      <c r="B634" s="58"/>
      <c r="C634" s="7"/>
      <c r="D634" s="53"/>
    </row>
    <row r="635" spans="1:4" s="6" customFormat="1" x14ac:dyDescent="0.3">
      <c r="A635" s="58"/>
      <c r="B635" s="58"/>
      <c r="C635" s="7"/>
      <c r="D635" s="53"/>
    </row>
    <row r="636" spans="1:4" s="6" customFormat="1" x14ac:dyDescent="0.3">
      <c r="A636" s="58"/>
      <c r="B636" s="58"/>
      <c r="C636" s="7"/>
      <c r="D636" s="53"/>
    </row>
    <row r="637" spans="1:4" s="6" customFormat="1" x14ac:dyDescent="0.3">
      <c r="A637" s="58"/>
      <c r="B637" s="58"/>
      <c r="C637" s="7"/>
      <c r="D637" s="53"/>
    </row>
    <row r="638" spans="1:4" s="6" customFormat="1" x14ac:dyDescent="0.3">
      <c r="A638" s="58"/>
      <c r="B638" s="58"/>
      <c r="C638" s="7"/>
      <c r="D638" s="53"/>
    </row>
    <row r="639" spans="1:4" s="6" customFormat="1" x14ac:dyDescent="0.3">
      <c r="A639" s="58"/>
      <c r="B639" s="58"/>
      <c r="C639" s="7"/>
      <c r="D639" s="53"/>
    </row>
    <row r="640" spans="1:4" s="6" customFormat="1" x14ac:dyDescent="0.3">
      <c r="A640" s="58"/>
      <c r="B640" s="58"/>
      <c r="C640" s="7"/>
      <c r="D640" s="53"/>
    </row>
    <row r="641" spans="1:4" s="6" customFormat="1" x14ac:dyDescent="0.3">
      <c r="A641" s="58"/>
      <c r="B641" s="58"/>
      <c r="C641" s="7"/>
      <c r="D641" s="53"/>
    </row>
    <row r="642" spans="1:4" s="6" customFormat="1" x14ac:dyDescent="0.3">
      <c r="A642" s="58"/>
      <c r="B642" s="58"/>
      <c r="C642" s="7"/>
      <c r="D642" s="53"/>
    </row>
    <row r="643" spans="1:4" s="6" customFormat="1" x14ac:dyDescent="0.3">
      <c r="A643" s="58"/>
      <c r="B643" s="58"/>
      <c r="C643" s="7"/>
      <c r="D643" s="53"/>
    </row>
    <row r="644" spans="1:4" s="6" customFormat="1" x14ac:dyDescent="0.3">
      <c r="A644" s="58"/>
      <c r="B644" s="58"/>
      <c r="C644" s="7"/>
      <c r="D644" s="53"/>
    </row>
    <row r="645" spans="1:4" s="6" customFormat="1" x14ac:dyDescent="0.3">
      <c r="A645" s="58"/>
      <c r="B645" s="58"/>
      <c r="C645" s="7"/>
      <c r="D645" s="53"/>
    </row>
    <row r="646" spans="1:4" s="6" customFormat="1" x14ac:dyDescent="0.3">
      <c r="A646" s="58"/>
      <c r="B646" s="58"/>
      <c r="C646" s="7"/>
      <c r="D646" s="53"/>
    </row>
    <row r="647" spans="1:4" s="6" customFormat="1" x14ac:dyDescent="0.3">
      <c r="A647" s="58"/>
      <c r="B647" s="58"/>
      <c r="C647" s="7"/>
      <c r="D647" s="53"/>
    </row>
    <row r="648" spans="1:4" s="6" customFormat="1" x14ac:dyDescent="0.3">
      <c r="A648" s="58"/>
      <c r="B648" s="58"/>
      <c r="C648" s="7"/>
      <c r="D648" s="53"/>
    </row>
    <row r="649" spans="1:4" s="6" customFormat="1" x14ac:dyDescent="0.3">
      <c r="A649" s="58"/>
      <c r="B649" s="58"/>
      <c r="C649" s="7"/>
      <c r="D649" s="53"/>
    </row>
    <row r="650" spans="1:4" s="6" customFormat="1" x14ac:dyDescent="0.3">
      <c r="A650" s="58"/>
      <c r="B650" s="58"/>
      <c r="C650" s="7"/>
      <c r="D650" s="53"/>
    </row>
    <row r="651" spans="1:4" s="6" customFormat="1" x14ac:dyDescent="0.3">
      <c r="A651" s="58"/>
      <c r="B651" s="58"/>
      <c r="C651" s="7"/>
      <c r="D651" s="53"/>
    </row>
    <row r="652" spans="1:4" s="6" customFormat="1" x14ac:dyDescent="0.3">
      <c r="A652" s="58"/>
      <c r="B652" s="58"/>
      <c r="C652" s="7"/>
      <c r="D652" s="53"/>
    </row>
    <row r="653" spans="1:4" s="6" customFormat="1" x14ac:dyDescent="0.3">
      <c r="A653" s="58"/>
      <c r="B653" s="58"/>
      <c r="C653" s="7"/>
      <c r="D653" s="53"/>
    </row>
    <row r="654" spans="1:4" s="6" customFormat="1" x14ac:dyDescent="0.3">
      <c r="A654" s="58"/>
      <c r="B654" s="58"/>
      <c r="C654" s="7"/>
      <c r="D654" s="53"/>
    </row>
    <row r="655" spans="1:4" s="6" customFormat="1" x14ac:dyDescent="0.3">
      <c r="A655" s="58"/>
      <c r="B655" s="58"/>
      <c r="C655" s="7"/>
      <c r="D655" s="53"/>
    </row>
    <row r="656" spans="1:4" s="6" customFormat="1" x14ac:dyDescent="0.3">
      <c r="A656" s="58"/>
      <c r="B656" s="58"/>
      <c r="C656" s="7"/>
      <c r="D656" s="53"/>
    </row>
    <row r="657" spans="1:4" s="6" customFormat="1" x14ac:dyDescent="0.3">
      <c r="A657" s="58"/>
      <c r="B657" s="58"/>
      <c r="C657" s="7"/>
      <c r="D657" s="53"/>
    </row>
    <row r="658" spans="1:4" s="6" customFormat="1" x14ac:dyDescent="0.3">
      <c r="A658" s="58"/>
      <c r="B658" s="58"/>
      <c r="C658" s="7"/>
      <c r="D658" s="53"/>
    </row>
    <row r="659" spans="1:4" s="6" customFormat="1" x14ac:dyDescent="0.3">
      <c r="A659" s="58"/>
      <c r="B659" s="58"/>
      <c r="C659" s="7"/>
      <c r="D659" s="53"/>
    </row>
    <row r="660" spans="1:4" s="6" customFormat="1" x14ac:dyDescent="0.3">
      <c r="A660" s="58"/>
      <c r="B660" s="58"/>
      <c r="C660" s="7"/>
      <c r="D660" s="53"/>
    </row>
    <row r="661" spans="1:4" s="6" customFormat="1" x14ac:dyDescent="0.3">
      <c r="A661" s="58"/>
      <c r="B661" s="58"/>
      <c r="C661" s="7"/>
      <c r="D661" s="53"/>
    </row>
    <row r="662" spans="1:4" s="6" customFormat="1" x14ac:dyDescent="0.3">
      <c r="A662" s="58"/>
      <c r="B662" s="58"/>
      <c r="C662" s="7"/>
      <c r="D662" s="53"/>
    </row>
    <row r="663" spans="1:4" s="6" customFormat="1" x14ac:dyDescent="0.3">
      <c r="A663" s="58"/>
      <c r="B663" s="58"/>
      <c r="C663" s="7"/>
      <c r="D663" s="53"/>
    </row>
    <row r="664" spans="1:4" s="6" customFormat="1" x14ac:dyDescent="0.3">
      <c r="A664" s="58"/>
      <c r="B664" s="58"/>
      <c r="C664" s="7"/>
      <c r="D664" s="53"/>
    </row>
    <row r="665" spans="1:4" s="6" customFormat="1" x14ac:dyDescent="0.3">
      <c r="A665" s="58"/>
      <c r="B665" s="58"/>
      <c r="C665" s="7"/>
      <c r="D665" s="53"/>
    </row>
    <row r="666" spans="1:4" s="6" customFormat="1" x14ac:dyDescent="0.3">
      <c r="A666" s="58"/>
      <c r="B666" s="58"/>
      <c r="C666" s="7"/>
      <c r="D666" s="53"/>
    </row>
    <row r="667" spans="1:4" s="6" customFormat="1" x14ac:dyDescent="0.3">
      <c r="A667" s="58"/>
      <c r="B667" s="58"/>
      <c r="C667" s="7"/>
      <c r="D667" s="53"/>
    </row>
    <row r="668" spans="1:4" s="6" customFormat="1" x14ac:dyDescent="0.3">
      <c r="A668" s="58"/>
      <c r="B668" s="58"/>
      <c r="C668" s="7"/>
      <c r="D668" s="53"/>
    </row>
    <row r="669" spans="1:4" s="6" customFormat="1" x14ac:dyDescent="0.3">
      <c r="A669" s="58"/>
      <c r="B669" s="58"/>
      <c r="C669" s="7"/>
      <c r="D669" s="53"/>
    </row>
    <row r="670" spans="1:4" s="6" customFormat="1" x14ac:dyDescent="0.3">
      <c r="A670" s="58"/>
      <c r="B670" s="58"/>
      <c r="C670" s="7"/>
      <c r="D670" s="53"/>
    </row>
    <row r="671" spans="1:4" s="6" customFormat="1" x14ac:dyDescent="0.3">
      <c r="A671" s="58"/>
      <c r="B671" s="58"/>
      <c r="C671" s="7"/>
      <c r="D671" s="53"/>
    </row>
    <row r="672" spans="1:4" s="6" customFormat="1" x14ac:dyDescent="0.3">
      <c r="A672" s="58"/>
      <c r="B672" s="58"/>
      <c r="C672" s="7"/>
      <c r="D672" s="53"/>
    </row>
    <row r="673" spans="1:4" s="6" customFormat="1" x14ac:dyDescent="0.3">
      <c r="A673" s="58"/>
      <c r="B673" s="58"/>
      <c r="C673" s="7"/>
      <c r="D673" s="53"/>
    </row>
    <row r="674" spans="1:4" s="6" customFormat="1" x14ac:dyDescent="0.3">
      <c r="A674" s="58"/>
      <c r="B674" s="58"/>
      <c r="C674" s="7"/>
      <c r="D674" s="53"/>
    </row>
    <row r="675" spans="1:4" s="6" customFormat="1" x14ac:dyDescent="0.3">
      <c r="A675" s="58"/>
      <c r="B675" s="58"/>
      <c r="C675" s="7"/>
      <c r="D675" s="53"/>
    </row>
    <row r="676" spans="1:4" s="6" customFormat="1" x14ac:dyDescent="0.3">
      <c r="A676" s="58"/>
      <c r="B676" s="58"/>
      <c r="C676" s="7"/>
      <c r="D676" s="53"/>
    </row>
    <row r="677" spans="1:4" s="6" customFormat="1" x14ac:dyDescent="0.3">
      <c r="A677" s="58"/>
      <c r="B677" s="58"/>
      <c r="C677" s="7"/>
      <c r="D677" s="53"/>
    </row>
    <row r="678" spans="1:4" s="6" customFormat="1" x14ac:dyDescent="0.3">
      <c r="A678" s="58"/>
      <c r="B678" s="58"/>
      <c r="C678" s="7"/>
      <c r="D678" s="53"/>
    </row>
    <row r="679" spans="1:4" s="6" customFormat="1" x14ac:dyDescent="0.3">
      <c r="A679" s="58"/>
      <c r="B679" s="58"/>
      <c r="C679" s="7"/>
      <c r="D679" s="53"/>
    </row>
    <row r="680" spans="1:4" s="6" customFormat="1" x14ac:dyDescent="0.3">
      <c r="A680" s="58"/>
      <c r="B680" s="58"/>
      <c r="C680" s="7"/>
      <c r="D680" s="53"/>
    </row>
    <row r="681" spans="1:4" s="6" customFormat="1" x14ac:dyDescent="0.3">
      <c r="A681" s="58"/>
      <c r="B681" s="58"/>
      <c r="C681" s="7"/>
      <c r="D681" s="53"/>
    </row>
    <row r="682" spans="1:4" s="6" customFormat="1" x14ac:dyDescent="0.3">
      <c r="A682" s="58"/>
      <c r="B682" s="58"/>
      <c r="C682" s="7"/>
      <c r="D682" s="53"/>
    </row>
    <row r="683" spans="1:4" s="6" customFormat="1" x14ac:dyDescent="0.3">
      <c r="A683" s="58"/>
      <c r="B683" s="58"/>
      <c r="C683" s="7"/>
      <c r="D683" s="53"/>
    </row>
    <row r="684" spans="1:4" s="6" customFormat="1" x14ac:dyDescent="0.3">
      <c r="A684" s="58"/>
      <c r="B684" s="58"/>
      <c r="C684" s="7"/>
      <c r="D684" s="53"/>
    </row>
    <row r="685" spans="1:4" s="6" customFormat="1" x14ac:dyDescent="0.3">
      <c r="A685" s="58"/>
      <c r="B685" s="58"/>
      <c r="C685" s="7"/>
      <c r="D685" s="53"/>
    </row>
    <row r="686" spans="1:4" s="6" customFormat="1" x14ac:dyDescent="0.3">
      <c r="A686" s="58"/>
      <c r="B686" s="58"/>
      <c r="C686" s="7"/>
      <c r="D686" s="53"/>
    </row>
    <row r="687" spans="1:4" s="6" customFormat="1" x14ac:dyDescent="0.3">
      <c r="A687" s="58"/>
      <c r="B687" s="58"/>
      <c r="C687" s="7"/>
      <c r="D687" s="53"/>
    </row>
    <row r="688" spans="1:4" s="6" customFormat="1" x14ac:dyDescent="0.3">
      <c r="A688" s="58"/>
      <c r="B688" s="58"/>
      <c r="C688" s="7"/>
      <c r="D688" s="53"/>
    </row>
    <row r="689" spans="1:4" s="6" customFormat="1" x14ac:dyDescent="0.3">
      <c r="A689" s="58"/>
      <c r="B689" s="58"/>
      <c r="C689" s="7"/>
      <c r="D689" s="53"/>
    </row>
    <row r="690" spans="1:4" s="6" customFormat="1" x14ac:dyDescent="0.3">
      <c r="A690" s="58"/>
      <c r="B690" s="58"/>
      <c r="C690" s="7"/>
      <c r="D690" s="53"/>
    </row>
    <row r="691" spans="1:4" s="6" customFormat="1" x14ac:dyDescent="0.3">
      <c r="A691" s="58"/>
      <c r="B691" s="58"/>
      <c r="C691" s="7"/>
      <c r="D691" s="53"/>
    </row>
    <row r="692" spans="1:4" s="6" customFormat="1" x14ac:dyDescent="0.3">
      <c r="A692" s="58"/>
      <c r="B692" s="58"/>
      <c r="C692" s="7"/>
      <c r="D692" s="53"/>
    </row>
    <row r="693" spans="1:4" s="6" customFormat="1" x14ac:dyDescent="0.3">
      <c r="A693" s="58"/>
      <c r="B693" s="58"/>
      <c r="C693" s="7"/>
      <c r="D693" s="53"/>
    </row>
    <row r="694" spans="1:4" s="6" customFormat="1" x14ac:dyDescent="0.3">
      <c r="A694" s="58"/>
      <c r="B694" s="58"/>
      <c r="C694" s="7"/>
      <c r="D694" s="53"/>
    </row>
    <row r="695" spans="1:4" s="6" customFormat="1" x14ac:dyDescent="0.3">
      <c r="A695" s="58"/>
      <c r="B695" s="58"/>
      <c r="C695" s="7"/>
      <c r="D695" s="53"/>
    </row>
    <row r="696" spans="1:4" s="6" customFormat="1" x14ac:dyDescent="0.3">
      <c r="A696" s="58"/>
      <c r="B696" s="58"/>
      <c r="C696" s="7"/>
      <c r="D696" s="53"/>
    </row>
    <row r="697" spans="1:4" s="6" customFormat="1" x14ac:dyDescent="0.3">
      <c r="A697" s="58"/>
      <c r="B697" s="58"/>
      <c r="C697" s="7"/>
      <c r="D697" s="53"/>
    </row>
    <row r="698" spans="1:4" s="6" customFormat="1" x14ac:dyDescent="0.3">
      <c r="A698" s="58"/>
      <c r="B698" s="58"/>
      <c r="C698" s="7"/>
      <c r="D698" s="53"/>
    </row>
    <row r="699" spans="1:4" s="6" customFormat="1" x14ac:dyDescent="0.3">
      <c r="A699" s="58"/>
      <c r="B699" s="58"/>
      <c r="C699" s="7"/>
      <c r="D699" s="53"/>
    </row>
    <row r="700" spans="1:4" s="6" customFormat="1" x14ac:dyDescent="0.3">
      <c r="A700" s="58"/>
      <c r="B700" s="58"/>
      <c r="C700" s="7"/>
      <c r="D700" s="53"/>
    </row>
    <row r="701" spans="1:4" s="6" customFormat="1" x14ac:dyDescent="0.3">
      <c r="A701" s="58"/>
      <c r="B701" s="58"/>
      <c r="C701" s="7"/>
      <c r="D701" s="53"/>
    </row>
    <row r="702" spans="1:4" s="6" customFormat="1" x14ac:dyDescent="0.3">
      <c r="A702" s="58"/>
      <c r="B702" s="58"/>
      <c r="C702" s="7"/>
      <c r="D702" s="53"/>
    </row>
    <row r="703" spans="1:4" s="6" customFormat="1" x14ac:dyDescent="0.3">
      <c r="A703" s="58"/>
      <c r="B703" s="58"/>
      <c r="C703" s="7"/>
      <c r="D703" s="53"/>
    </row>
    <row r="704" spans="1:4" s="6" customFormat="1" x14ac:dyDescent="0.3">
      <c r="A704" s="58"/>
      <c r="B704" s="58"/>
      <c r="C704" s="7"/>
      <c r="D704" s="53"/>
    </row>
    <row r="705" spans="1:4" s="6" customFormat="1" x14ac:dyDescent="0.3">
      <c r="A705" s="58"/>
      <c r="B705" s="58"/>
      <c r="C705" s="7"/>
      <c r="D705" s="53"/>
    </row>
    <row r="706" spans="1:4" s="6" customFormat="1" x14ac:dyDescent="0.3">
      <c r="A706" s="58"/>
      <c r="B706" s="58"/>
      <c r="C706" s="7"/>
      <c r="D706" s="53"/>
    </row>
    <row r="707" spans="1:4" s="6" customFormat="1" x14ac:dyDescent="0.3">
      <c r="A707" s="58"/>
      <c r="B707" s="58"/>
      <c r="C707" s="7"/>
      <c r="D707" s="53"/>
    </row>
    <row r="708" spans="1:4" s="6" customFormat="1" x14ac:dyDescent="0.3">
      <c r="A708" s="58"/>
      <c r="B708" s="58"/>
      <c r="C708" s="7"/>
      <c r="D708" s="53"/>
    </row>
    <row r="709" spans="1:4" s="6" customFormat="1" x14ac:dyDescent="0.3">
      <c r="A709" s="58"/>
      <c r="B709" s="58"/>
      <c r="C709" s="7"/>
      <c r="D709" s="53"/>
    </row>
    <row r="710" spans="1:4" s="6" customFormat="1" x14ac:dyDescent="0.3">
      <c r="A710" s="58"/>
      <c r="B710" s="58"/>
      <c r="C710" s="7"/>
      <c r="D710" s="53"/>
    </row>
    <row r="711" spans="1:4" s="6" customFormat="1" x14ac:dyDescent="0.3">
      <c r="A711" s="58"/>
      <c r="B711" s="58"/>
      <c r="C711" s="7"/>
      <c r="D711" s="53"/>
    </row>
    <row r="712" spans="1:4" s="6" customFormat="1" x14ac:dyDescent="0.3">
      <c r="A712" s="58"/>
      <c r="B712" s="58"/>
      <c r="C712" s="7"/>
      <c r="D712" s="53"/>
    </row>
    <row r="713" spans="1:4" s="6" customFormat="1" x14ac:dyDescent="0.3">
      <c r="A713" s="58"/>
      <c r="B713" s="58"/>
      <c r="C713" s="7"/>
      <c r="D713" s="53"/>
    </row>
    <row r="714" spans="1:4" s="6" customFormat="1" x14ac:dyDescent="0.3">
      <c r="A714" s="58"/>
      <c r="B714" s="58"/>
      <c r="C714" s="7"/>
      <c r="D714" s="53"/>
    </row>
    <row r="715" spans="1:4" s="6" customFormat="1" x14ac:dyDescent="0.3">
      <c r="A715" s="58"/>
      <c r="B715" s="58"/>
      <c r="C715" s="7"/>
      <c r="D715" s="53"/>
    </row>
    <row r="716" spans="1:4" s="6" customFormat="1" x14ac:dyDescent="0.3">
      <c r="A716" s="58"/>
      <c r="B716" s="58"/>
      <c r="C716" s="7"/>
      <c r="D716" s="53"/>
    </row>
    <row r="717" spans="1:4" s="6" customFormat="1" x14ac:dyDescent="0.3">
      <c r="A717" s="58"/>
      <c r="B717" s="58"/>
      <c r="C717" s="7"/>
      <c r="D717" s="53"/>
    </row>
    <row r="718" spans="1:4" s="6" customFormat="1" x14ac:dyDescent="0.3">
      <c r="A718" s="58"/>
      <c r="B718" s="58"/>
      <c r="C718" s="7"/>
      <c r="D718" s="53"/>
    </row>
    <row r="719" spans="1:4" s="6" customFormat="1" x14ac:dyDescent="0.3">
      <c r="A719" s="58"/>
      <c r="B719" s="58"/>
      <c r="C719" s="7"/>
      <c r="D719" s="53"/>
    </row>
    <row r="720" spans="1:4" s="6" customFormat="1" x14ac:dyDescent="0.3">
      <c r="A720" s="58"/>
      <c r="B720" s="58"/>
      <c r="C720" s="7"/>
      <c r="D720" s="53"/>
    </row>
    <row r="721" spans="1:4" s="6" customFormat="1" x14ac:dyDescent="0.3">
      <c r="A721" s="58"/>
      <c r="B721" s="58"/>
      <c r="C721" s="7"/>
      <c r="D721" s="53"/>
    </row>
    <row r="722" spans="1:4" s="6" customFormat="1" x14ac:dyDescent="0.3">
      <c r="A722" s="58"/>
      <c r="B722" s="58"/>
      <c r="C722" s="7"/>
      <c r="D722" s="53"/>
    </row>
    <row r="723" spans="1:4" s="6" customFormat="1" x14ac:dyDescent="0.3">
      <c r="A723" s="58"/>
      <c r="B723" s="58"/>
      <c r="C723" s="7"/>
      <c r="D723" s="53"/>
    </row>
    <row r="724" spans="1:4" s="6" customFormat="1" x14ac:dyDescent="0.3">
      <c r="A724" s="58"/>
      <c r="B724" s="58"/>
      <c r="C724" s="7"/>
      <c r="D724" s="53"/>
    </row>
    <row r="725" spans="1:4" s="6" customFormat="1" x14ac:dyDescent="0.3">
      <c r="A725" s="58"/>
      <c r="B725" s="58"/>
      <c r="C725" s="7"/>
      <c r="D725" s="53"/>
    </row>
    <row r="726" spans="1:4" s="6" customFormat="1" x14ac:dyDescent="0.3">
      <c r="A726" s="58"/>
      <c r="B726" s="58"/>
      <c r="C726" s="7"/>
      <c r="D726" s="53"/>
    </row>
    <row r="727" spans="1:4" s="6" customFormat="1" x14ac:dyDescent="0.3">
      <c r="A727" s="58"/>
      <c r="B727" s="58"/>
      <c r="C727" s="7"/>
      <c r="D727" s="53"/>
    </row>
    <row r="728" spans="1:4" s="6" customFormat="1" x14ac:dyDescent="0.3">
      <c r="A728" s="58"/>
      <c r="B728" s="58"/>
      <c r="C728" s="7"/>
      <c r="D728" s="53"/>
    </row>
    <row r="729" spans="1:4" s="6" customFormat="1" x14ac:dyDescent="0.3">
      <c r="A729" s="58"/>
      <c r="B729" s="58"/>
      <c r="C729" s="7"/>
      <c r="D729" s="53"/>
    </row>
    <row r="730" spans="1:4" s="6" customFormat="1" x14ac:dyDescent="0.3">
      <c r="A730" s="58"/>
      <c r="B730" s="58"/>
      <c r="C730" s="7"/>
      <c r="D730" s="53"/>
    </row>
    <row r="731" spans="1:4" s="6" customFormat="1" x14ac:dyDescent="0.3">
      <c r="A731" s="58"/>
      <c r="B731" s="58"/>
      <c r="C731" s="7"/>
      <c r="D731" s="53"/>
    </row>
    <row r="732" spans="1:4" s="6" customFormat="1" x14ac:dyDescent="0.3">
      <c r="A732" s="58"/>
      <c r="B732" s="58"/>
      <c r="C732" s="7"/>
      <c r="D732" s="53"/>
    </row>
    <row r="733" spans="1:4" s="6" customFormat="1" x14ac:dyDescent="0.3">
      <c r="A733" s="58"/>
      <c r="B733" s="58"/>
      <c r="C733" s="7"/>
      <c r="D733" s="53"/>
    </row>
    <row r="734" spans="1:4" s="6" customFormat="1" x14ac:dyDescent="0.3">
      <c r="A734" s="58"/>
      <c r="B734" s="58"/>
      <c r="C734" s="7"/>
      <c r="D734" s="53"/>
    </row>
    <row r="735" spans="1:4" s="6" customFormat="1" x14ac:dyDescent="0.3">
      <c r="A735" s="58"/>
      <c r="B735" s="58"/>
      <c r="C735" s="7"/>
      <c r="D735" s="53"/>
    </row>
    <row r="736" spans="1:4" s="6" customFormat="1" x14ac:dyDescent="0.3">
      <c r="A736" s="58"/>
      <c r="B736" s="58"/>
      <c r="C736" s="7"/>
      <c r="D736" s="53"/>
    </row>
    <row r="737" spans="1:4" s="6" customFormat="1" x14ac:dyDescent="0.3">
      <c r="A737" s="58"/>
      <c r="B737" s="58"/>
      <c r="C737" s="7"/>
      <c r="D737" s="53"/>
    </row>
    <row r="738" spans="1:4" s="6" customFormat="1" x14ac:dyDescent="0.3">
      <c r="A738" s="58"/>
      <c r="B738" s="58"/>
      <c r="C738" s="7"/>
      <c r="D738" s="53"/>
    </row>
    <row r="739" spans="1:4" s="6" customFormat="1" x14ac:dyDescent="0.3">
      <c r="A739" s="58"/>
      <c r="B739" s="58"/>
      <c r="C739" s="7"/>
      <c r="D739" s="53"/>
    </row>
    <row r="740" spans="1:4" s="6" customFormat="1" x14ac:dyDescent="0.3">
      <c r="A740" s="58"/>
      <c r="B740" s="58"/>
      <c r="C740" s="7"/>
      <c r="D740" s="53"/>
    </row>
    <row r="741" spans="1:4" s="6" customFormat="1" x14ac:dyDescent="0.3">
      <c r="A741" s="58"/>
      <c r="B741" s="58"/>
      <c r="C741" s="7"/>
      <c r="D741" s="53"/>
    </row>
    <row r="742" spans="1:4" s="6" customFormat="1" x14ac:dyDescent="0.3">
      <c r="A742" s="58"/>
      <c r="B742" s="58"/>
      <c r="C742" s="7"/>
      <c r="D742" s="53"/>
    </row>
    <row r="743" spans="1:4" s="6" customFormat="1" x14ac:dyDescent="0.3">
      <c r="A743" s="58"/>
      <c r="B743" s="58"/>
      <c r="C743" s="7"/>
      <c r="D743" s="53"/>
    </row>
    <row r="744" spans="1:4" s="6" customFormat="1" x14ac:dyDescent="0.3">
      <c r="A744" s="58"/>
      <c r="B744" s="58"/>
      <c r="C744" s="7"/>
      <c r="D744" s="53"/>
    </row>
    <row r="745" spans="1:4" s="6" customFormat="1" x14ac:dyDescent="0.3">
      <c r="A745" s="58"/>
      <c r="B745" s="58"/>
      <c r="C745" s="7"/>
      <c r="D745" s="53"/>
    </row>
    <row r="746" spans="1:4" s="6" customFormat="1" x14ac:dyDescent="0.3">
      <c r="A746" s="58"/>
      <c r="B746" s="58"/>
      <c r="C746" s="7"/>
      <c r="D746" s="53"/>
    </row>
    <row r="747" spans="1:4" s="6" customFormat="1" x14ac:dyDescent="0.3">
      <c r="A747" s="58"/>
      <c r="B747" s="58"/>
      <c r="C747" s="7"/>
      <c r="D747" s="53"/>
    </row>
    <row r="748" spans="1:4" s="6" customFormat="1" x14ac:dyDescent="0.3">
      <c r="A748" s="58"/>
      <c r="B748" s="58"/>
      <c r="C748" s="7"/>
      <c r="D748" s="53"/>
    </row>
    <row r="749" spans="1:4" s="6" customFormat="1" x14ac:dyDescent="0.3">
      <c r="A749" s="58"/>
      <c r="B749" s="58"/>
      <c r="C749" s="7"/>
      <c r="D749" s="53"/>
    </row>
    <row r="750" spans="1:4" s="6" customFormat="1" x14ac:dyDescent="0.3">
      <c r="A750" s="58"/>
      <c r="B750" s="58"/>
      <c r="C750" s="7"/>
      <c r="D750" s="53"/>
    </row>
    <row r="751" spans="1:4" s="6" customFormat="1" x14ac:dyDescent="0.3">
      <c r="A751" s="58"/>
      <c r="B751" s="58"/>
      <c r="C751" s="7"/>
      <c r="D751" s="53"/>
    </row>
    <row r="752" spans="1:4" s="6" customFormat="1" x14ac:dyDescent="0.3">
      <c r="A752" s="58"/>
      <c r="B752" s="58"/>
      <c r="C752" s="7"/>
      <c r="D752" s="53"/>
    </row>
    <row r="753" spans="1:4" s="6" customFormat="1" x14ac:dyDescent="0.3">
      <c r="A753" s="58"/>
      <c r="B753" s="58"/>
      <c r="C753" s="7"/>
      <c r="D753" s="53"/>
    </row>
    <row r="754" spans="1:4" s="6" customFormat="1" x14ac:dyDescent="0.3">
      <c r="A754" s="58"/>
      <c r="B754" s="58"/>
      <c r="C754" s="7"/>
      <c r="D754" s="53"/>
    </row>
    <row r="755" spans="1:4" s="6" customFormat="1" x14ac:dyDescent="0.3">
      <c r="A755" s="58"/>
      <c r="B755" s="58"/>
      <c r="C755" s="7"/>
      <c r="D755" s="53"/>
    </row>
    <row r="756" spans="1:4" s="6" customFormat="1" x14ac:dyDescent="0.3">
      <c r="A756" s="58"/>
      <c r="B756" s="58"/>
      <c r="C756" s="7"/>
      <c r="D756" s="53"/>
    </row>
    <row r="757" spans="1:4" s="6" customFormat="1" x14ac:dyDescent="0.3">
      <c r="A757" s="58"/>
      <c r="B757" s="58"/>
      <c r="C757" s="7"/>
      <c r="D757" s="53"/>
    </row>
    <row r="758" spans="1:4" s="6" customFormat="1" x14ac:dyDescent="0.3">
      <c r="A758" s="58"/>
      <c r="B758" s="58"/>
      <c r="C758" s="7"/>
      <c r="D758" s="53"/>
    </row>
    <row r="759" spans="1:4" s="6" customFormat="1" x14ac:dyDescent="0.3">
      <c r="A759" s="58"/>
      <c r="B759" s="58"/>
      <c r="C759" s="7"/>
      <c r="D759" s="53"/>
    </row>
    <row r="760" spans="1:4" s="6" customFormat="1" x14ac:dyDescent="0.3">
      <c r="A760" s="58"/>
      <c r="B760" s="58"/>
      <c r="C760" s="7"/>
      <c r="D760" s="53"/>
    </row>
    <row r="761" spans="1:4" s="6" customFormat="1" x14ac:dyDescent="0.3">
      <c r="A761" s="58"/>
      <c r="B761" s="58"/>
      <c r="C761" s="7"/>
      <c r="D761" s="53"/>
    </row>
    <row r="762" spans="1:4" s="6" customFormat="1" x14ac:dyDescent="0.3">
      <c r="A762" s="58"/>
      <c r="B762" s="58"/>
      <c r="C762" s="7"/>
      <c r="D762" s="53"/>
    </row>
    <row r="763" spans="1:4" s="6" customFormat="1" x14ac:dyDescent="0.3">
      <c r="A763" s="58"/>
      <c r="B763" s="58"/>
      <c r="C763" s="7"/>
      <c r="D763" s="53"/>
    </row>
    <row r="764" spans="1:4" s="6" customFormat="1" x14ac:dyDescent="0.3">
      <c r="A764" s="58"/>
      <c r="B764" s="58"/>
      <c r="C764" s="7"/>
      <c r="D764" s="53"/>
    </row>
    <row r="765" spans="1:4" s="6" customFormat="1" x14ac:dyDescent="0.3">
      <c r="A765" s="58"/>
      <c r="B765" s="58"/>
      <c r="C765" s="7"/>
      <c r="D765" s="53"/>
    </row>
    <row r="766" spans="1:4" s="6" customFormat="1" x14ac:dyDescent="0.3">
      <c r="A766" s="58"/>
      <c r="B766" s="58"/>
      <c r="C766" s="7"/>
      <c r="D766" s="53"/>
    </row>
    <row r="767" spans="1:4" s="6" customFormat="1" x14ac:dyDescent="0.3">
      <c r="A767" s="58"/>
      <c r="B767" s="58"/>
      <c r="C767" s="7"/>
      <c r="D767" s="53"/>
    </row>
    <row r="768" spans="1:4" s="6" customFormat="1" x14ac:dyDescent="0.3">
      <c r="A768" s="58"/>
      <c r="B768" s="58"/>
      <c r="C768" s="7"/>
      <c r="D768" s="53"/>
    </row>
    <row r="769" spans="1:4" s="6" customFormat="1" x14ac:dyDescent="0.3">
      <c r="A769" s="58"/>
      <c r="B769" s="58"/>
      <c r="C769" s="7"/>
      <c r="D769" s="53"/>
    </row>
    <row r="770" spans="1:4" s="6" customFormat="1" x14ac:dyDescent="0.3">
      <c r="A770" s="58"/>
      <c r="B770" s="58"/>
      <c r="C770" s="7"/>
      <c r="D770" s="53"/>
    </row>
    <row r="771" spans="1:4" s="6" customFormat="1" x14ac:dyDescent="0.3">
      <c r="A771" s="58"/>
      <c r="B771" s="58"/>
      <c r="C771" s="7"/>
      <c r="D771" s="53"/>
    </row>
    <row r="772" spans="1:4" s="6" customFormat="1" x14ac:dyDescent="0.3">
      <c r="A772" s="58"/>
      <c r="B772" s="58"/>
      <c r="C772" s="7"/>
      <c r="D772" s="53"/>
    </row>
    <row r="773" spans="1:4" s="6" customFormat="1" x14ac:dyDescent="0.3">
      <c r="A773" s="58"/>
      <c r="B773" s="58"/>
      <c r="C773" s="7"/>
      <c r="D773" s="53"/>
    </row>
    <row r="774" spans="1:4" s="6" customFormat="1" x14ac:dyDescent="0.3">
      <c r="A774" s="58"/>
      <c r="B774" s="58"/>
      <c r="C774" s="7"/>
      <c r="D774" s="53"/>
    </row>
    <row r="775" spans="1:4" s="6" customFormat="1" x14ac:dyDescent="0.3">
      <c r="A775" s="58"/>
      <c r="B775" s="58"/>
      <c r="C775" s="7"/>
      <c r="D775" s="53"/>
    </row>
    <row r="776" spans="1:4" s="6" customFormat="1" x14ac:dyDescent="0.3">
      <c r="A776" s="58"/>
      <c r="B776" s="58"/>
      <c r="C776" s="7"/>
      <c r="D776" s="53"/>
    </row>
    <row r="777" spans="1:4" s="6" customFormat="1" x14ac:dyDescent="0.3">
      <c r="A777" s="58"/>
      <c r="B777" s="58"/>
      <c r="C777" s="7"/>
      <c r="D777" s="53"/>
    </row>
    <row r="778" spans="1:4" s="6" customFormat="1" x14ac:dyDescent="0.3">
      <c r="A778" s="58"/>
      <c r="B778" s="58"/>
      <c r="C778" s="7"/>
      <c r="D778" s="53"/>
    </row>
    <row r="779" spans="1:4" s="6" customFormat="1" x14ac:dyDescent="0.3">
      <c r="A779" s="58"/>
      <c r="B779" s="58"/>
      <c r="C779" s="7"/>
      <c r="D779" s="53"/>
    </row>
    <row r="780" spans="1:4" s="6" customFormat="1" x14ac:dyDescent="0.3">
      <c r="A780" s="58"/>
      <c r="B780" s="58"/>
      <c r="C780" s="7"/>
      <c r="D780" s="53"/>
    </row>
    <row r="781" spans="1:4" s="6" customFormat="1" x14ac:dyDescent="0.3">
      <c r="A781" s="58"/>
      <c r="B781" s="58"/>
      <c r="C781" s="7"/>
      <c r="D781" s="53"/>
    </row>
    <row r="782" spans="1:4" s="6" customFormat="1" x14ac:dyDescent="0.3">
      <c r="A782" s="58"/>
      <c r="B782" s="58"/>
      <c r="C782" s="7"/>
      <c r="D782" s="53"/>
    </row>
    <row r="783" spans="1:4" s="6" customFormat="1" x14ac:dyDescent="0.3">
      <c r="A783" s="58"/>
      <c r="B783" s="58"/>
      <c r="C783" s="7"/>
      <c r="D783" s="53"/>
    </row>
    <row r="784" spans="1:4" s="6" customFormat="1" x14ac:dyDescent="0.3">
      <c r="A784" s="58"/>
      <c r="B784" s="58"/>
      <c r="C784" s="7"/>
      <c r="D784" s="53"/>
    </row>
    <row r="785" spans="1:4" s="6" customFormat="1" x14ac:dyDescent="0.3">
      <c r="A785" s="58"/>
      <c r="B785" s="58"/>
      <c r="C785" s="7"/>
      <c r="D785" s="53"/>
    </row>
    <row r="786" spans="1:4" s="6" customFormat="1" x14ac:dyDescent="0.3">
      <c r="A786" s="58"/>
      <c r="B786" s="58"/>
      <c r="C786" s="7"/>
      <c r="D786" s="53"/>
    </row>
    <row r="787" spans="1:4" s="6" customFormat="1" x14ac:dyDescent="0.3">
      <c r="A787" s="58"/>
      <c r="B787" s="58"/>
      <c r="C787" s="7"/>
      <c r="D787" s="53"/>
    </row>
    <row r="788" spans="1:4" s="6" customFormat="1" x14ac:dyDescent="0.3">
      <c r="A788" s="58"/>
      <c r="B788" s="58"/>
      <c r="C788" s="7"/>
      <c r="D788" s="53"/>
    </row>
    <row r="789" spans="1:4" s="6" customFormat="1" x14ac:dyDescent="0.3">
      <c r="A789" s="58"/>
      <c r="B789" s="58"/>
      <c r="C789" s="7"/>
      <c r="D789" s="53"/>
    </row>
    <row r="790" spans="1:4" s="6" customFormat="1" x14ac:dyDescent="0.3">
      <c r="A790" s="58"/>
      <c r="B790" s="58"/>
      <c r="C790" s="7"/>
      <c r="D790" s="53"/>
    </row>
    <row r="791" spans="1:4" s="6" customFormat="1" x14ac:dyDescent="0.3">
      <c r="A791" s="58"/>
      <c r="B791" s="58"/>
      <c r="C791" s="7"/>
      <c r="D791" s="53"/>
    </row>
    <row r="792" spans="1:4" s="6" customFormat="1" x14ac:dyDescent="0.3">
      <c r="A792" s="58"/>
      <c r="B792" s="58"/>
      <c r="C792" s="7"/>
      <c r="D792" s="53"/>
    </row>
    <row r="793" spans="1:4" s="6" customFormat="1" x14ac:dyDescent="0.3">
      <c r="A793" s="58"/>
      <c r="B793" s="58"/>
      <c r="C793" s="7"/>
      <c r="D793" s="53"/>
    </row>
    <row r="794" spans="1:4" s="6" customFormat="1" x14ac:dyDescent="0.3">
      <c r="A794" s="58"/>
      <c r="B794" s="58"/>
      <c r="C794" s="7"/>
      <c r="D794" s="53"/>
    </row>
    <row r="795" spans="1:4" s="6" customFormat="1" x14ac:dyDescent="0.3">
      <c r="A795" s="58"/>
      <c r="B795" s="58"/>
      <c r="C795" s="7"/>
      <c r="D795" s="53"/>
    </row>
    <row r="796" spans="1:4" s="6" customFormat="1" x14ac:dyDescent="0.3">
      <c r="A796" s="58"/>
      <c r="B796" s="58"/>
      <c r="C796" s="7"/>
      <c r="D796" s="53"/>
    </row>
    <row r="797" spans="1:4" s="6" customFormat="1" x14ac:dyDescent="0.3">
      <c r="A797" s="58"/>
      <c r="B797" s="58"/>
      <c r="C797" s="7"/>
      <c r="D797" s="53"/>
    </row>
    <row r="798" spans="1:4" s="6" customFormat="1" x14ac:dyDescent="0.3">
      <c r="A798" s="58"/>
      <c r="B798" s="58"/>
      <c r="C798" s="7"/>
      <c r="D798" s="53"/>
    </row>
    <row r="799" spans="1:4" s="6" customFormat="1" x14ac:dyDescent="0.3">
      <c r="A799" s="58"/>
      <c r="B799" s="58"/>
      <c r="C799" s="7"/>
      <c r="D799" s="53"/>
    </row>
    <row r="800" spans="1:4" s="6" customFormat="1" x14ac:dyDescent="0.3">
      <c r="A800" s="58"/>
      <c r="B800" s="58"/>
      <c r="C800" s="7"/>
      <c r="D800" s="53"/>
    </row>
    <row r="801" spans="1:4" s="6" customFormat="1" x14ac:dyDescent="0.3">
      <c r="A801" s="58"/>
      <c r="B801" s="58"/>
      <c r="C801" s="7"/>
      <c r="D801" s="53"/>
    </row>
    <row r="802" spans="1:4" s="6" customFormat="1" x14ac:dyDescent="0.3">
      <c r="A802" s="58"/>
      <c r="B802" s="58"/>
      <c r="C802" s="7"/>
      <c r="D802" s="53"/>
    </row>
    <row r="803" spans="1:4" s="6" customFormat="1" x14ac:dyDescent="0.3">
      <c r="A803" s="58"/>
      <c r="B803" s="58"/>
      <c r="C803" s="7"/>
      <c r="D803" s="53"/>
    </row>
    <row r="804" spans="1:4" s="6" customFormat="1" x14ac:dyDescent="0.3">
      <c r="A804" s="58"/>
      <c r="B804" s="58"/>
      <c r="C804" s="7"/>
      <c r="D804" s="53"/>
    </row>
    <row r="805" spans="1:4" s="6" customFormat="1" x14ac:dyDescent="0.3">
      <c r="A805" s="58"/>
      <c r="B805" s="58"/>
      <c r="C805" s="7"/>
      <c r="D805" s="53"/>
    </row>
    <row r="806" spans="1:4" s="6" customFormat="1" x14ac:dyDescent="0.3">
      <c r="A806" s="58"/>
      <c r="B806" s="58"/>
      <c r="C806" s="7"/>
      <c r="D806" s="53"/>
    </row>
    <row r="807" spans="1:4" s="6" customFormat="1" x14ac:dyDescent="0.3">
      <c r="A807" s="58"/>
      <c r="B807" s="58"/>
      <c r="C807" s="7"/>
      <c r="D807" s="53"/>
    </row>
    <row r="808" spans="1:4" s="6" customFormat="1" x14ac:dyDescent="0.3">
      <c r="A808" s="58"/>
      <c r="B808" s="58"/>
      <c r="C808" s="7"/>
      <c r="D808" s="53"/>
    </row>
    <row r="809" spans="1:4" s="6" customFormat="1" x14ac:dyDescent="0.3">
      <c r="A809" s="58"/>
      <c r="B809" s="58"/>
      <c r="C809" s="7"/>
      <c r="D809" s="53"/>
    </row>
    <row r="810" spans="1:4" s="6" customFormat="1" x14ac:dyDescent="0.3">
      <c r="A810" s="58"/>
      <c r="B810" s="58"/>
      <c r="C810" s="7"/>
      <c r="D810" s="53"/>
    </row>
    <row r="811" spans="1:4" s="6" customFormat="1" x14ac:dyDescent="0.3">
      <c r="A811" s="58"/>
      <c r="B811" s="58"/>
      <c r="C811" s="7"/>
      <c r="D811" s="53"/>
    </row>
    <row r="812" spans="1:4" s="6" customFormat="1" x14ac:dyDescent="0.3">
      <c r="A812" s="58"/>
      <c r="B812" s="58"/>
      <c r="C812" s="7"/>
      <c r="D812" s="53"/>
    </row>
    <row r="813" spans="1:4" s="6" customFormat="1" x14ac:dyDescent="0.3">
      <c r="A813" s="58"/>
      <c r="B813" s="58"/>
      <c r="C813" s="7"/>
      <c r="D813" s="53"/>
    </row>
    <row r="814" spans="1:4" s="6" customFormat="1" x14ac:dyDescent="0.3">
      <c r="A814" s="58"/>
      <c r="B814" s="58"/>
      <c r="C814" s="7"/>
      <c r="D814" s="53"/>
    </row>
    <row r="815" spans="1:4" s="6" customFormat="1" x14ac:dyDescent="0.3">
      <c r="A815" s="58"/>
      <c r="B815" s="58"/>
      <c r="C815" s="7"/>
      <c r="D815" s="53"/>
    </row>
    <row r="816" spans="1:4" s="6" customFormat="1" x14ac:dyDescent="0.3">
      <c r="A816" s="58"/>
      <c r="B816" s="58"/>
      <c r="C816" s="7"/>
      <c r="D816" s="53"/>
    </row>
    <row r="817" spans="1:4" s="6" customFormat="1" x14ac:dyDescent="0.3">
      <c r="A817" s="58"/>
      <c r="B817" s="58"/>
      <c r="C817" s="7"/>
      <c r="D817" s="53"/>
    </row>
    <row r="818" spans="1:4" s="6" customFormat="1" x14ac:dyDescent="0.3">
      <c r="A818" s="58"/>
      <c r="B818" s="58"/>
      <c r="C818" s="7"/>
      <c r="D818" s="53"/>
    </row>
    <row r="819" spans="1:4" s="6" customFormat="1" x14ac:dyDescent="0.3">
      <c r="A819" s="58"/>
      <c r="B819" s="58"/>
      <c r="C819" s="7"/>
      <c r="D819" s="53"/>
    </row>
    <row r="820" spans="1:4" s="6" customFormat="1" x14ac:dyDescent="0.3">
      <c r="A820" s="58"/>
      <c r="B820" s="58"/>
      <c r="C820" s="7"/>
      <c r="D820" s="53"/>
    </row>
    <row r="821" spans="1:4" s="6" customFormat="1" x14ac:dyDescent="0.3">
      <c r="A821" s="58"/>
      <c r="B821" s="58"/>
      <c r="C821" s="7"/>
      <c r="D821" s="53"/>
    </row>
    <row r="822" spans="1:4" s="6" customFormat="1" x14ac:dyDescent="0.3">
      <c r="A822" s="58"/>
      <c r="B822" s="58"/>
      <c r="C822" s="7"/>
      <c r="D822" s="53"/>
    </row>
    <row r="823" spans="1:4" s="6" customFormat="1" x14ac:dyDescent="0.3">
      <c r="A823" s="58"/>
      <c r="B823" s="58"/>
      <c r="C823" s="7"/>
      <c r="D823" s="53"/>
    </row>
    <row r="824" spans="1:4" s="6" customFormat="1" x14ac:dyDescent="0.3">
      <c r="A824" s="58"/>
      <c r="B824" s="58"/>
      <c r="C824" s="7"/>
      <c r="D824" s="53"/>
    </row>
    <row r="825" spans="1:4" s="6" customFormat="1" x14ac:dyDescent="0.3">
      <c r="A825" s="58"/>
      <c r="B825" s="58"/>
      <c r="C825" s="7"/>
      <c r="D825" s="53"/>
    </row>
    <row r="826" spans="1:4" s="6" customFormat="1" x14ac:dyDescent="0.3">
      <c r="A826" s="58"/>
      <c r="B826" s="58"/>
      <c r="C826" s="7"/>
      <c r="D826" s="53"/>
    </row>
    <row r="827" spans="1:4" s="6" customFormat="1" x14ac:dyDescent="0.3">
      <c r="A827" s="58"/>
      <c r="B827" s="58"/>
      <c r="C827" s="7"/>
      <c r="D827" s="53"/>
    </row>
    <row r="828" spans="1:4" s="6" customFormat="1" x14ac:dyDescent="0.3">
      <c r="A828" s="58"/>
      <c r="B828" s="58"/>
      <c r="C828" s="7"/>
      <c r="D828" s="53"/>
    </row>
    <row r="829" spans="1:4" s="6" customFormat="1" x14ac:dyDescent="0.3">
      <c r="A829" s="58"/>
      <c r="B829" s="58"/>
      <c r="C829" s="7"/>
      <c r="D829" s="53"/>
    </row>
    <row r="830" spans="1:4" s="6" customFormat="1" x14ac:dyDescent="0.3">
      <c r="A830" s="58"/>
      <c r="B830" s="58"/>
      <c r="C830" s="7"/>
      <c r="D830" s="53"/>
    </row>
    <row r="831" spans="1:4" s="6" customFormat="1" x14ac:dyDescent="0.3">
      <c r="A831" s="58"/>
      <c r="B831" s="58"/>
      <c r="C831" s="7"/>
      <c r="D831" s="53"/>
    </row>
    <row r="832" spans="1:4" s="6" customFormat="1" x14ac:dyDescent="0.3">
      <c r="A832" s="58"/>
      <c r="B832" s="58"/>
      <c r="C832" s="7"/>
      <c r="D832" s="53"/>
    </row>
    <row r="833" spans="1:4" s="6" customFormat="1" x14ac:dyDescent="0.3">
      <c r="A833" s="58"/>
      <c r="B833" s="58"/>
      <c r="C833" s="7"/>
      <c r="D833" s="53"/>
    </row>
    <row r="834" spans="1:4" s="6" customFormat="1" x14ac:dyDescent="0.3">
      <c r="A834" s="58"/>
      <c r="B834" s="58"/>
      <c r="C834" s="7"/>
      <c r="D834" s="53"/>
    </row>
    <row r="835" spans="1:4" s="6" customFormat="1" x14ac:dyDescent="0.3">
      <c r="A835" s="58"/>
      <c r="B835" s="58"/>
      <c r="C835" s="7"/>
      <c r="D835" s="53"/>
    </row>
    <row r="836" spans="1:4" s="6" customFormat="1" x14ac:dyDescent="0.3">
      <c r="A836" s="58"/>
      <c r="B836" s="58"/>
      <c r="C836" s="7"/>
      <c r="D836" s="53"/>
    </row>
    <row r="837" spans="1:4" s="6" customFormat="1" x14ac:dyDescent="0.3">
      <c r="A837" s="58"/>
      <c r="B837" s="58"/>
      <c r="C837" s="7"/>
      <c r="D837" s="53"/>
    </row>
    <row r="838" spans="1:4" s="6" customFormat="1" x14ac:dyDescent="0.3">
      <c r="A838" s="58"/>
      <c r="B838" s="58"/>
      <c r="C838" s="7"/>
      <c r="D838" s="53"/>
    </row>
    <row r="839" spans="1:4" s="6" customFormat="1" x14ac:dyDescent="0.3">
      <c r="A839" s="58"/>
      <c r="B839" s="58"/>
      <c r="C839" s="7"/>
      <c r="D839" s="53"/>
    </row>
    <row r="840" spans="1:4" s="6" customFormat="1" x14ac:dyDescent="0.3">
      <c r="A840" s="58"/>
      <c r="B840" s="58"/>
      <c r="C840" s="7"/>
      <c r="D840" s="53"/>
    </row>
    <row r="841" spans="1:4" s="6" customFormat="1" x14ac:dyDescent="0.3">
      <c r="A841" s="58"/>
      <c r="B841" s="58"/>
      <c r="C841" s="7"/>
      <c r="D841" s="53"/>
    </row>
    <row r="842" spans="1:4" s="6" customFormat="1" x14ac:dyDescent="0.3">
      <c r="A842" s="58"/>
      <c r="B842" s="58"/>
      <c r="C842" s="7"/>
      <c r="D842" s="53"/>
    </row>
    <row r="843" spans="1:4" s="6" customFormat="1" x14ac:dyDescent="0.3">
      <c r="A843" s="58"/>
      <c r="B843" s="58"/>
      <c r="C843" s="7"/>
      <c r="D843" s="53"/>
    </row>
    <row r="844" spans="1:4" s="6" customFormat="1" x14ac:dyDescent="0.3">
      <c r="A844" s="58"/>
      <c r="B844" s="58"/>
      <c r="C844" s="7"/>
      <c r="D844" s="53"/>
    </row>
    <row r="845" spans="1:4" s="6" customFormat="1" x14ac:dyDescent="0.3">
      <c r="A845" s="58"/>
      <c r="B845" s="58"/>
      <c r="C845" s="7"/>
      <c r="D845" s="53"/>
    </row>
    <row r="846" spans="1:4" s="6" customFormat="1" x14ac:dyDescent="0.3">
      <c r="A846" s="58"/>
      <c r="B846" s="58"/>
      <c r="C846" s="7"/>
      <c r="D846" s="53"/>
    </row>
    <row r="847" spans="1:4" s="6" customFormat="1" x14ac:dyDescent="0.3">
      <c r="A847" s="58"/>
      <c r="B847" s="58"/>
      <c r="C847" s="7"/>
      <c r="D847" s="53"/>
    </row>
    <row r="848" spans="1:4" s="6" customFormat="1" x14ac:dyDescent="0.3">
      <c r="A848" s="58"/>
      <c r="B848" s="58"/>
      <c r="C848" s="7"/>
      <c r="D848" s="53"/>
    </row>
    <row r="849" spans="1:4" s="6" customFormat="1" x14ac:dyDescent="0.3">
      <c r="A849" s="58"/>
      <c r="B849" s="58"/>
      <c r="C849" s="7"/>
      <c r="D849" s="53"/>
    </row>
    <row r="850" spans="1:4" s="6" customFormat="1" x14ac:dyDescent="0.3">
      <c r="A850" s="58"/>
      <c r="B850" s="58"/>
      <c r="C850" s="7"/>
      <c r="D850" s="53"/>
    </row>
    <row r="851" spans="1:4" s="6" customFormat="1" x14ac:dyDescent="0.3">
      <c r="A851" s="58"/>
      <c r="B851" s="58"/>
      <c r="C851" s="7"/>
      <c r="D851" s="53"/>
    </row>
    <row r="852" spans="1:4" s="6" customFormat="1" x14ac:dyDescent="0.3">
      <c r="A852" s="58"/>
      <c r="B852" s="58"/>
      <c r="C852" s="7"/>
      <c r="D852" s="53"/>
    </row>
    <row r="853" spans="1:4" s="6" customFormat="1" x14ac:dyDescent="0.3">
      <c r="A853" s="58"/>
      <c r="B853" s="58"/>
      <c r="C853" s="7"/>
      <c r="D853" s="53"/>
    </row>
    <row r="854" spans="1:4" s="6" customFormat="1" x14ac:dyDescent="0.3">
      <c r="A854" s="58"/>
      <c r="B854" s="58"/>
      <c r="C854" s="7"/>
      <c r="D854" s="53"/>
    </row>
    <row r="855" spans="1:4" s="6" customFormat="1" x14ac:dyDescent="0.3">
      <c r="A855" s="58"/>
      <c r="B855" s="58"/>
      <c r="C855" s="7"/>
      <c r="D855" s="53"/>
    </row>
    <row r="856" spans="1:4" s="6" customFormat="1" x14ac:dyDescent="0.3">
      <c r="A856" s="58"/>
      <c r="B856" s="58"/>
      <c r="C856" s="7"/>
      <c r="D856" s="53"/>
    </row>
    <row r="857" spans="1:4" s="6" customFormat="1" x14ac:dyDescent="0.3">
      <c r="A857" s="58"/>
      <c r="B857" s="58"/>
      <c r="C857" s="7"/>
      <c r="D857" s="53"/>
    </row>
    <row r="858" spans="1:4" s="6" customFormat="1" x14ac:dyDescent="0.3">
      <c r="A858" s="58"/>
      <c r="B858" s="58"/>
      <c r="C858" s="7"/>
      <c r="D858" s="53"/>
    </row>
    <row r="859" spans="1:4" s="6" customFormat="1" x14ac:dyDescent="0.3">
      <c r="A859" s="58"/>
      <c r="B859" s="58"/>
      <c r="C859" s="7"/>
      <c r="D859" s="53"/>
    </row>
    <row r="860" spans="1:4" s="6" customFormat="1" x14ac:dyDescent="0.3">
      <c r="A860" s="58"/>
      <c r="B860" s="58"/>
      <c r="C860" s="7"/>
      <c r="D860" s="53"/>
    </row>
    <row r="861" spans="1:4" s="6" customFormat="1" x14ac:dyDescent="0.3">
      <c r="A861" s="58"/>
      <c r="B861" s="58"/>
      <c r="C861" s="7"/>
      <c r="D861" s="53"/>
    </row>
    <row r="862" spans="1:4" s="6" customFormat="1" x14ac:dyDescent="0.3">
      <c r="A862" s="58"/>
      <c r="B862" s="58"/>
      <c r="C862" s="7"/>
      <c r="D862" s="53"/>
    </row>
    <row r="863" spans="1:4" s="6" customFormat="1" x14ac:dyDescent="0.3">
      <c r="A863" s="58"/>
      <c r="B863" s="58"/>
      <c r="C863" s="7"/>
      <c r="D863" s="53"/>
    </row>
    <row r="864" spans="1:4" s="6" customFormat="1" x14ac:dyDescent="0.3">
      <c r="A864" s="58"/>
      <c r="B864" s="58"/>
      <c r="C864" s="7"/>
      <c r="D864" s="53"/>
    </row>
    <row r="865" spans="1:4" s="6" customFormat="1" x14ac:dyDescent="0.3">
      <c r="A865" s="58"/>
      <c r="B865" s="58"/>
      <c r="C865" s="7"/>
      <c r="D865" s="53"/>
    </row>
    <row r="866" spans="1:4" s="6" customFormat="1" x14ac:dyDescent="0.3">
      <c r="A866" s="58"/>
      <c r="B866" s="58"/>
      <c r="C866" s="7"/>
      <c r="D866" s="53"/>
    </row>
    <row r="867" spans="1:4" s="6" customFormat="1" x14ac:dyDescent="0.3">
      <c r="A867" s="58"/>
      <c r="B867" s="58"/>
      <c r="C867" s="7"/>
      <c r="D867" s="53"/>
    </row>
    <row r="868" spans="1:4" s="6" customFormat="1" x14ac:dyDescent="0.3">
      <c r="A868" s="58"/>
      <c r="B868" s="58"/>
      <c r="C868" s="7"/>
      <c r="D868" s="53"/>
    </row>
    <row r="869" spans="1:4" s="6" customFormat="1" x14ac:dyDescent="0.3">
      <c r="A869" s="58"/>
      <c r="B869" s="58"/>
      <c r="C869" s="7"/>
      <c r="D869" s="53"/>
    </row>
    <row r="870" spans="1:4" s="6" customFormat="1" x14ac:dyDescent="0.3">
      <c r="A870" s="58"/>
      <c r="B870" s="58"/>
      <c r="C870" s="7"/>
      <c r="D870" s="53"/>
    </row>
    <row r="871" spans="1:4" s="6" customFormat="1" x14ac:dyDescent="0.3">
      <c r="A871" s="58"/>
      <c r="B871" s="58"/>
      <c r="C871" s="7"/>
      <c r="D871" s="53"/>
    </row>
    <row r="872" spans="1:4" s="6" customFormat="1" x14ac:dyDescent="0.3">
      <c r="A872" s="58"/>
      <c r="B872" s="58"/>
      <c r="C872" s="7"/>
      <c r="D872" s="53"/>
    </row>
    <row r="873" spans="1:4" s="6" customFormat="1" x14ac:dyDescent="0.3">
      <c r="A873" s="58"/>
      <c r="B873" s="58"/>
      <c r="C873" s="7"/>
      <c r="D873" s="53"/>
    </row>
    <row r="874" spans="1:4" s="6" customFormat="1" x14ac:dyDescent="0.3">
      <c r="A874" s="58"/>
      <c r="B874" s="58"/>
      <c r="C874" s="7"/>
      <c r="D874" s="53"/>
    </row>
    <row r="875" spans="1:4" s="6" customFormat="1" x14ac:dyDescent="0.3">
      <c r="A875" s="58"/>
      <c r="B875" s="58"/>
      <c r="C875" s="7"/>
      <c r="D875" s="53"/>
    </row>
    <row r="876" spans="1:4" s="6" customFormat="1" x14ac:dyDescent="0.3">
      <c r="A876" s="58"/>
      <c r="B876" s="58"/>
      <c r="C876" s="7"/>
      <c r="D876" s="53"/>
    </row>
    <row r="877" spans="1:4" s="6" customFormat="1" x14ac:dyDescent="0.3">
      <c r="A877" s="58"/>
      <c r="B877" s="58"/>
      <c r="C877" s="7"/>
      <c r="D877" s="53"/>
    </row>
    <row r="878" spans="1:4" s="6" customFormat="1" x14ac:dyDescent="0.3">
      <c r="A878" s="58"/>
      <c r="B878" s="58"/>
      <c r="C878" s="7"/>
      <c r="D878" s="53"/>
    </row>
    <row r="879" spans="1:4" s="6" customFormat="1" x14ac:dyDescent="0.3">
      <c r="A879" s="58"/>
      <c r="B879" s="58"/>
      <c r="C879" s="7"/>
      <c r="D879" s="53"/>
    </row>
    <row r="880" spans="1:4" s="6" customFormat="1" x14ac:dyDescent="0.3">
      <c r="A880" s="58"/>
      <c r="B880" s="58"/>
      <c r="C880" s="7"/>
      <c r="D880" s="53"/>
    </row>
    <row r="881" spans="1:4" s="6" customFormat="1" x14ac:dyDescent="0.3">
      <c r="A881" s="58"/>
      <c r="B881" s="58"/>
      <c r="C881" s="7"/>
      <c r="D881" s="53"/>
    </row>
    <row r="882" spans="1:4" s="6" customFormat="1" x14ac:dyDescent="0.3">
      <c r="A882" s="58"/>
      <c r="B882" s="58"/>
      <c r="C882" s="7"/>
      <c r="D882" s="53"/>
    </row>
    <row r="883" spans="1:4" s="6" customFormat="1" x14ac:dyDescent="0.3">
      <c r="A883" s="58"/>
      <c r="B883" s="58"/>
      <c r="C883" s="7"/>
      <c r="D883" s="53"/>
    </row>
    <row r="884" spans="1:4" s="6" customFormat="1" x14ac:dyDescent="0.3">
      <c r="A884" s="58"/>
      <c r="B884" s="58"/>
      <c r="C884" s="7"/>
      <c r="D884" s="53"/>
    </row>
    <row r="885" spans="1:4" s="6" customFormat="1" x14ac:dyDescent="0.3">
      <c r="A885" s="58"/>
      <c r="B885" s="58"/>
      <c r="C885" s="7"/>
      <c r="D885" s="53"/>
    </row>
    <row r="886" spans="1:4" s="6" customFormat="1" x14ac:dyDescent="0.3">
      <c r="A886" s="58"/>
      <c r="B886" s="58"/>
      <c r="C886" s="7"/>
      <c r="D886" s="53"/>
    </row>
    <row r="887" spans="1:4" s="6" customFormat="1" x14ac:dyDescent="0.3">
      <c r="A887" s="58"/>
      <c r="B887" s="58"/>
      <c r="C887" s="7"/>
      <c r="D887" s="53"/>
    </row>
    <row r="888" spans="1:4" s="6" customFormat="1" x14ac:dyDescent="0.3">
      <c r="A888" s="58"/>
      <c r="B888" s="58"/>
      <c r="C888" s="7"/>
      <c r="D888" s="53"/>
    </row>
    <row r="889" spans="1:4" s="6" customFormat="1" x14ac:dyDescent="0.3">
      <c r="A889" s="58"/>
      <c r="B889" s="58"/>
      <c r="C889" s="7"/>
      <c r="D889" s="53"/>
    </row>
    <row r="890" spans="1:4" s="6" customFormat="1" x14ac:dyDescent="0.3">
      <c r="A890" s="58"/>
      <c r="B890" s="58"/>
      <c r="C890" s="7"/>
      <c r="D890" s="53"/>
    </row>
    <row r="891" spans="1:4" s="6" customFormat="1" x14ac:dyDescent="0.3">
      <c r="A891" s="58"/>
      <c r="B891" s="58"/>
      <c r="C891" s="7"/>
      <c r="D891" s="53"/>
    </row>
    <row r="892" spans="1:4" s="6" customFormat="1" x14ac:dyDescent="0.3">
      <c r="A892" s="58"/>
      <c r="B892" s="58"/>
      <c r="C892" s="7"/>
      <c r="D892" s="53"/>
    </row>
    <row r="893" spans="1:4" s="6" customFormat="1" x14ac:dyDescent="0.3">
      <c r="A893" s="58"/>
      <c r="B893" s="58"/>
      <c r="C893" s="7"/>
      <c r="D893" s="53"/>
    </row>
    <row r="894" spans="1:4" s="6" customFormat="1" x14ac:dyDescent="0.3">
      <c r="A894" s="58"/>
      <c r="B894" s="58"/>
      <c r="C894" s="7"/>
      <c r="D894" s="53"/>
    </row>
    <row r="895" spans="1:4" s="6" customFormat="1" x14ac:dyDescent="0.3">
      <c r="A895" s="58"/>
      <c r="B895" s="58"/>
      <c r="C895" s="7"/>
      <c r="D895" s="53"/>
    </row>
    <row r="896" spans="1:4" s="6" customFormat="1" x14ac:dyDescent="0.3">
      <c r="A896" s="58"/>
      <c r="B896" s="58"/>
      <c r="C896" s="7"/>
      <c r="D896" s="53"/>
    </row>
    <row r="897" spans="1:4" s="6" customFormat="1" x14ac:dyDescent="0.3">
      <c r="A897" s="58"/>
      <c r="B897" s="58"/>
      <c r="C897" s="7"/>
      <c r="D897" s="53"/>
    </row>
    <row r="898" spans="1:4" s="6" customFormat="1" x14ac:dyDescent="0.3">
      <c r="A898" s="58"/>
      <c r="B898" s="58"/>
      <c r="C898" s="7"/>
      <c r="D898" s="53"/>
    </row>
    <row r="899" spans="1:4" s="6" customFormat="1" x14ac:dyDescent="0.3">
      <c r="A899" s="58"/>
      <c r="B899" s="58"/>
      <c r="C899" s="7"/>
      <c r="D899" s="53"/>
    </row>
    <row r="900" spans="1:4" s="6" customFormat="1" x14ac:dyDescent="0.3">
      <c r="A900" s="58"/>
      <c r="B900" s="58"/>
      <c r="C900" s="7"/>
      <c r="D900" s="53"/>
    </row>
    <row r="901" spans="1:4" s="6" customFormat="1" x14ac:dyDescent="0.3">
      <c r="A901" s="58"/>
      <c r="B901" s="58"/>
      <c r="C901" s="7"/>
      <c r="D901" s="53"/>
    </row>
    <row r="902" spans="1:4" s="6" customFormat="1" x14ac:dyDescent="0.3">
      <c r="A902" s="58"/>
      <c r="B902" s="58"/>
      <c r="C902" s="7"/>
      <c r="D902" s="53"/>
    </row>
    <row r="903" spans="1:4" s="6" customFormat="1" x14ac:dyDescent="0.3">
      <c r="A903" s="58"/>
      <c r="B903" s="58"/>
      <c r="C903" s="7"/>
      <c r="D903" s="53"/>
    </row>
    <row r="904" spans="1:4" s="6" customFormat="1" x14ac:dyDescent="0.3">
      <c r="A904" s="58"/>
      <c r="B904" s="58"/>
      <c r="C904" s="7"/>
      <c r="D904" s="53"/>
    </row>
    <row r="905" spans="1:4" s="6" customFormat="1" x14ac:dyDescent="0.3">
      <c r="A905" s="58"/>
      <c r="B905" s="58"/>
      <c r="C905" s="7"/>
      <c r="D905" s="53"/>
    </row>
    <row r="906" spans="1:4" s="6" customFormat="1" x14ac:dyDescent="0.3">
      <c r="A906" s="58"/>
      <c r="B906" s="58"/>
      <c r="C906" s="7"/>
      <c r="D906" s="53"/>
    </row>
    <row r="907" spans="1:4" s="6" customFormat="1" x14ac:dyDescent="0.3">
      <c r="A907" s="58"/>
      <c r="B907" s="58"/>
      <c r="C907" s="7"/>
      <c r="D907" s="53"/>
    </row>
    <row r="908" spans="1:4" s="6" customFormat="1" x14ac:dyDescent="0.3">
      <c r="A908" s="58"/>
      <c r="B908" s="58"/>
      <c r="C908" s="7"/>
      <c r="D908" s="53"/>
    </row>
    <row r="909" spans="1:4" s="6" customFormat="1" x14ac:dyDescent="0.3">
      <c r="A909" s="58"/>
      <c r="B909" s="58"/>
      <c r="C909" s="7"/>
      <c r="D909" s="53"/>
    </row>
    <row r="910" spans="1:4" s="6" customFormat="1" x14ac:dyDescent="0.3">
      <c r="A910" s="58"/>
      <c r="B910" s="58"/>
      <c r="C910" s="7"/>
      <c r="D910" s="53"/>
    </row>
    <row r="911" spans="1:4" s="6" customFormat="1" x14ac:dyDescent="0.3">
      <c r="A911" s="58"/>
      <c r="B911" s="58"/>
      <c r="C911" s="7"/>
      <c r="D911" s="53"/>
    </row>
    <row r="912" spans="1:4" s="6" customFormat="1" x14ac:dyDescent="0.3">
      <c r="A912" s="58"/>
      <c r="B912" s="58"/>
      <c r="C912" s="7"/>
      <c r="D912" s="53"/>
    </row>
    <row r="913" spans="1:4" s="6" customFormat="1" x14ac:dyDescent="0.3">
      <c r="A913" s="58"/>
      <c r="B913" s="58"/>
      <c r="C913" s="7"/>
      <c r="D913" s="53"/>
    </row>
    <row r="914" spans="1:4" s="6" customFormat="1" x14ac:dyDescent="0.3">
      <c r="A914" s="58"/>
      <c r="B914" s="58"/>
      <c r="C914" s="7"/>
      <c r="D914" s="53"/>
    </row>
    <row r="915" spans="1:4" s="6" customFormat="1" x14ac:dyDescent="0.3">
      <c r="A915" s="58"/>
      <c r="B915" s="58"/>
      <c r="C915" s="7"/>
      <c r="D915" s="53"/>
    </row>
    <row r="916" spans="1:4" s="6" customFormat="1" x14ac:dyDescent="0.3">
      <c r="A916" s="58"/>
      <c r="B916" s="58"/>
      <c r="C916" s="7"/>
      <c r="D916" s="53"/>
    </row>
    <row r="917" spans="1:4" s="6" customFormat="1" x14ac:dyDescent="0.3">
      <c r="A917" s="58"/>
      <c r="B917" s="58"/>
      <c r="C917" s="7"/>
      <c r="D917" s="53"/>
    </row>
    <row r="918" spans="1:4" s="6" customFormat="1" x14ac:dyDescent="0.3">
      <c r="A918" s="58"/>
      <c r="B918" s="58"/>
      <c r="C918" s="7"/>
      <c r="D918" s="53"/>
    </row>
    <row r="919" spans="1:4" s="6" customFormat="1" x14ac:dyDescent="0.3">
      <c r="A919" s="58"/>
      <c r="B919" s="58"/>
      <c r="C919" s="7"/>
      <c r="D919" s="53"/>
    </row>
    <row r="920" spans="1:4" s="6" customFormat="1" x14ac:dyDescent="0.3">
      <c r="A920" s="58"/>
      <c r="B920" s="58"/>
      <c r="C920" s="7"/>
      <c r="D920" s="53"/>
    </row>
    <row r="921" spans="1:4" s="6" customFormat="1" x14ac:dyDescent="0.3">
      <c r="A921" s="58"/>
      <c r="B921" s="58"/>
      <c r="C921" s="7"/>
      <c r="D921" s="53"/>
    </row>
    <row r="922" spans="1:4" s="6" customFormat="1" x14ac:dyDescent="0.3">
      <c r="A922" s="58"/>
      <c r="B922" s="58"/>
      <c r="C922" s="7"/>
      <c r="D922" s="53"/>
    </row>
    <row r="923" spans="1:4" s="6" customFormat="1" x14ac:dyDescent="0.3">
      <c r="A923" s="58"/>
      <c r="B923" s="58"/>
      <c r="C923" s="7"/>
      <c r="D923" s="53"/>
    </row>
    <row r="924" spans="1:4" s="6" customFormat="1" x14ac:dyDescent="0.3">
      <c r="A924" s="58"/>
      <c r="B924" s="58"/>
      <c r="C924" s="7"/>
      <c r="D924" s="53"/>
    </row>
    <row r="925" spans="1:4" s="6" customFormat="1" x14ac:dyDescent="0.3">
      <c r="A925" s="58"/>
      <c r="B925" s="58"/>
      <c r="C925" s="7"/>
      <c r="D925" s="53"/>
    </row>
    <row r="926" spans="1:4" s="6" customFormat="1" x14ac:dyDescent="0.3">
      <c r="A926" s="58"/>
      <c r="B926" s="58"/>
      <c r="C926" s="7"/>
      <c r="D926" s="53"/>
    </row>
    <row r="927" spans="1:4" s="6" customFormat="1" x14ac:dyDescent="0.3">
      <c r="A927" s="58"/>
      <c r="B927" s="58"/>
      <c r="C927" s="7"/>
      <c r="D927" s="53"/>
    </row>
    <row r="928" spans="1:4" s="6" customFormat="1" x14ac:dyDescent="0.3">
      <c r="A928" s="58"/>
      <c r="B928" s="58"/>
      <c r="C928" s="7"/>
      <c r="D928" s="53"/>
    </row>
    <row r="929" spans="1:4" s="6" customFormat="1" x14ac:dyDescent="0.3">
      <c r="A929" s="58"/>
      <c r="B929" s="58"/>
      <c r="C929" s="7"/>
      <c r="D929" s="53"/>
    </row>
    <row r="930" spans="1:4" s="6" customFormat="1" x14ac:dyDescent="0.3">
      <c r="A930" s="58"/>
      <c r="B930" s="58"/>
      <c r="C930" s="7"/>
      <c r="D930" s="53"/>
    </row>
    <row r="931" spans="1:4" s="6" customFormat="1" x14ac:dyDescent="0.3">
      <c r="A931" s="58"/>
      <c r="B931" s="58"/>
      <c r="C931" s="7"/>
      <c r="D931" s="53"/>
    </row>
    <row r="932" spans="1:4" s="6" customFormat="1" x14ac:dyDescent="0.3">
      <c r="A932" s="58"/>
      <c r="B932" s="58"/>
      <c r="C932" s="7"/>
      <c r="D932" s="53"/>
    </row>
    <row r="933" spans="1:4" s="6" customFormat="1" x14ac:dyDescent="0.3">
      <c r="A933" s="58"/>
      <c r="B933" s="58"/>
      <c r="C933" s="7"/>
      <c r="D933" s="53"/>
    </row>
    <row r="934" spans="1:4" s="6" customFormat="1" x14ac:dyDescent="0.3">
      <c r="A934" s="58"/>
      <c r="B934" s="58"/>
      <c r="C934" s="7"/>
      <c r="D934" s="53"/>
    </row>
    <row r="935" spans="1:4" s="6" customFormat="1" x14ac:dyDescent="0.3">
      <c r="A935" s="58"/>
      <c r="B935" s="58"/>
      <c r="C935" s="7"/>
      <c r="D935" s="53"/>
    </row>
    <row r="936" spans="1:4" s="6" customFormat="1" x14ac:dyDescent="0.3">
      <c r="A936" s="58"/>
      <c r="B936" s="58"/>
      <c r="C936" s="7"/>
      <c r="D936" s="53"/>
    </row>
    <row r="937" spans="1:4" s="6" customFormat="1" x14ac:dyDescent="0.3">
      <c r="A937" s="58"/>
      <c r="B937" s="58"/>
      <c r="C937" s="7"/>
      <c r="D937" s="53"/>
    </row>
    <row r="938" spans="1:4" s="6" customFormat="1" x14ac:dyDescent="0.3">
      <c r="A938" s="58"/>
      <c r="B938" s="58"/>
      <c r="C938" s="7"/>
      <c r="D938" s="53"/>
    </row>
    <row r="939" spans="1:4" s="6" customFormat="1" x14ac:dyDescent="0.3">
      <c r="A939" s="58"/>
      <c r="B939" s="58"/>
      <c r="C939" s="7"/>
      <c r="D939" s="53"/>
    </row>
    <row r="940" spans="1:4" s="6" customFormat="1" x14ac:dyDescent="0.3">
      <c r="A940" s="58"/>
      <c r="B940" s="58"/>
      <c r="C940" s="7"/>
      <c r="D940" s="53"/>
    </row>
    <row r="941" spans="1:4" s="6" customFormat="1" x14ac:dyDescent="0.3">
      <c r="A941" s="58"/>
      <c r="B941" s="58"/>
      <c r="C941" s="7"/>
      <c r="D941" s="53"/>
    </row>
    <row r="942" spans="1:4" s="6" customFormat="1" x14ac:dyDescent="0.3">
      <c r="A942" s="58"/>
      <c r="B942" s="58"/>
      <c r="C942" s="7"/>
      <c r="D942" s="53"/>
    </row>
    <row r="943" spans="1:4" s="6" customFormat="1" x14ac:dyDescent="0.3">
      <c r="A943" s="58"/>
      <c r="B943" s="58"/>
      <c r="C943" s="7"/>
      <c r="D943" s="53"/>
    </row>
    <row r="944" spans="1:4" s="6" customFormat="1" x14ac:dyDescent="0.3">
      <c r="A944" s="58"/>
      <c r="B944" s="58"/>
      <c r="C944" s="7"/>
      <c r="D944" s="53"/>
    </row>
    <row r="945" spans="1:4" s="6" customFormat="1" x14ac:dyDescent="0.3">
      <c r="A945" s="58"/>
      <c r="B945" s="58"/>
      <c r="C945" s="7"/>
      <c r="D945" s="53"/>
    </row>
    <row r="946" spans="1:4" s="6" customFormat="1" x14ac:dyDescent="0.3">
      <c r="A946" s="58"/>
      <c r="B946" s="58"/>
      <c r="C946" s="7"/>
      <c r="D946" s="53"/>
    </row>
    <row r="947" spans="1:4" s="6" customFormat="1" x14ac:dyDescent="0.3">
      <c r="A947" s="58"/>
      <c r="B947" s="58"/>
      <c r="C947" s="7"/>
      <c r="D947" s="53"/>
    </row>
    <row r="948" spans="1:4" s="6" customFormat="1" x14ac:dyDescent="0.3">
      <c r="A948" s="58"/>
      <c r="B948" s="58"/>
      <c r="C948" s="7"/>
      <c r="D948" s="53"/>
    </row>
    <row r="949" spans="1:4" s="6" customFormat="1" x14ac:dyDescent="0.3">
      <c r="A949" s="58"/>
      <c r="B949" s="58"/>
      <c r="C949" s="7"/>
      <c r="D949" s="53"/>
    </row>
    <row r="950" spans="1:4" s="6" customFormat="1" x14ac:dyDescent="0.3">
      <c r="A950" s="58"/>
      <c r="B950" s="58"/>
      <c r="C950" s="7"/>
      <c r="D950" s="53"/>
    </row>
    <row r="951" spans="1:4" s="6" customFormat="1" x14ac:dyDescent="0.3">
      <c r="A951" s="58"/>
      <c r="B951" s="58"/>
      <c r="C951" s="7"/>
      <c r="D951" s="53"/>
    </row>
    <row r="952" spans="1:4" s="6" customFormat="1" x14ac:dyDescent="0.3">
      <c r="A952" s="58"/>
      <c r="B952" s="58"/>
      <c r="C952" s="7"/>
      <c r="D952" s="53"/>
    </row>
    <row r="953" spans="1:4" s="6" customFormat="1" x14ac:dyDescent="0.3">
      <c r="A953" s="58"/>
      <c r="B953" s="58"/>
      <c r="C953" s="7"/>
      <c r="D953" s="53"/>
    </row>
    <row r="954" spans="1:4" s="6" customFormat="1" x14ac:dyDescent="0.3">
      <c r="A954" s="58"/>
      <c r="B954" s="58"/>
      <c r="C954" s="7"/>
      <c r="D954" s="53"/>
    </row>
    <row r="955" spans="1:4" s="6" customFormat="1" x14ac:dyDescent="0.3">
      <c r="A955" s="58"/>
      <c r="B955" s="58"/>
      <c r="C955" s="7"/>
      <c r="D955" s="53"/>
    </row>
    <row r="956" spans="1:4" s="6" customFormat="1" x14ac:dyDescent="0.3">
      <c r="A956" s="58"/>
      <c r="B956" s="58"/>
      <c r="C956" s="7"/>
      <c r="D956" s="53"/>
    </row>
    <row r="957" spans="1:4" s="6" customFormat="1" x14ac:dyDescent="0.3">
      <c r="A957" s="58"/>
      <c r="B957" s="58"/>
      <c r="C957" s="7"/>
      <c r="D957" s="53"/>
    </row>
    <row r="958" spans="1:4" s="6" customFormat="1" x14ac:dyDescent="0.3">
      <c r="A958" s="58"/>
      <c r="B958" s="58"/>
      <c r="C958" s="7"/>
      <c r="D958" s="53"/>
    </row>
    <row r="959" spans="1:4" s="6" customFormat="1" x14ac:dyDescent="0.3">
      <c r="A959" s="58"/>
      <c r="B959" s="58"/>
      <c r="C959" s="7"/>
      <c r="D959" s="53"/>
    </row>
    <row r="960" spans="1:4" s="6" customFormat="1" x14ac:dyDescent="0.3">
      <c r="A960" s="58"/>
      <c r="B960" s="58"/>
      <c r="C960" s="7"/>
      <c r="D960" s="53"/>
    </row>
    <row r="961" spans="1:4" s="6" customFormat="1" x14ac:dyDescent="0.3">
      <c r="A961" s="58"/>
      <c r="B961" s="58"/>
      <c r="C961" s="7"/>
      <c r="D961" s="53"/>
    </row>
    <row r="962" spans="1:4" s="6" customFormat="1" x14ac:dyDescent="0.3">
      <c r="A962" s="58"/>
      <c r="B962" s="58"/>
      <c r="C962" s="7"/>
      <c r="D962" s="53"/>
    </row>
    <row r="963" spans="1:4" s="6" customFormat="1" x14ac:dyDescent="0.3">
      <c r="A963" s="58"/>
      <c r="B963" s="58"/>
      <c r="C963" s="7"/>
      <c r="D963" s="53"/>
    </row>
    <row r="964" spans="1:4" s="6" customFormat="1" x14ac:dyDescent="0.3">
      <c r="A964" s="58"/>
      <c r="B964" s="58"/>
      <c r="C964" s="7"/>
      <c r="D964" s="53"/>
    </row>
    <row r="965" spans="1:4" s="6" customFormat="1" x14ac:dyDescent="0.3">
      <c r="A965" s="58"/>
      <c r="B965" s="58"/>
      <c r="C965" s="7"/>
      <c r="D965" s="53"/>
    </row>
    <row r="966" spans="1:4" s="6" customFormat="1" x14ac:dyDescent="0.3">
      <c r="A966" s="58"/>
      <c r="B966" s="58"/>
      <c r="C966" s="7"/>
      <c r="D966" s="53"/>
    </row>
    <row r="967" spans="1:4" s="6" customFormat="1" x14ac:dyDescent="0.3">
      <c r="A967" s="58"/>
      <c r="B967" s="58"/>
      <c r="C967" s="7"/>
      <c r="D967" s="53"/>
    </row>
    <row r="968" spans="1:4" s="6" customFormat="1" x14ac:dyDescent="0.3">
      <c r="A968" s="58"/>
      <c r="B968" s="58"/>
      <c r="C968" s="7"/>
      <c r="D968" s="53"/>
    </row>
    <row r="969" spans="1:4" s="6" customFormat="1" x14ac:dyDescent="0.3">
      <c r="A969" s="58"/>
      <c r="B969" s="58"/>
      <c r="C969" s="7"/>
      <c r="D969" s="53"/>
    </row>
    <row r="970" spans="1:4" s="6" customFormat="1" x14ac:dyDescent="0.3">
      <c r="A970" s="58"/>
      <c r="B970" s="58"/>
      <c r="C970" s="7"/>
      <c r="D970" s="53"/>
    </row>
    <row r="971" spans="1:4" s="6" customFormat="1" x14ac:dyDescent="0.3">
      <c r="A971" s="58"/>
      <c r="B971" s="58"/>
      <c r="C971" s="7"/>
      <c r="D971" s="53"/>
    </row>
    <row r="972" spans="1:4" s="6" customFormat="1" x14ac:dyDescent="0.3">
      <c r="A972" s="58"/>
      <c r="B972" s="58"/>
      <c r="C972" s="7"/>
      <c r="D972" s="53"/>
    </row>
    <row r="973" spans="1:4" s="6" customFormat="1" x14ac:dyDescent="0.3">
      <c r="A973" s="58"/>
      <c r="B973" s="58"/>
      <c r="C973" s="7"/>
      <c r="D973" s="53"/>
    </row>
    <row r="974" spans="1:4" s="6" customFormat="1" x14ac:dyDescent="0.3">
      <c r="A974" s="58"/>
      <c r="B974" s="58"/>
      <c r="C974" s="7"/>
      <c r="D974" s="53"/>
    </row>
    <row r="975" spans="1:4" s="6" customFormat="1" x14ac:dyDescent="0.3">
      <c r="A975" s="58"/>
      <c r="B975" s="58"/>
      <c r="C975" s="7"/>
      <c r="D975" s="53"/>
    </row>
    <row r="976" spans="1:4" s="6" customFormat="1" x14ac:dyDescent="0.3">
      <c r="A976" s="58"/>
      <c r="B976" s="58"/>
      <c r="C976" s="7"/>
      <c r="D976" s="53"/>
    </row>
    <row r="977" spans="1:4" s="6" customFormat="1" x14ac:dyDescent="0.3">
      <c r="A977" s="58"/>
      <c r="B977" s="58"/>
      <c r="C977" s="7"/>
      <c r="D977" s="53"/>
    </row>
    <row r="978" spans="1:4" s="6" customFormat="1" x14ac:dyDescent="0.3">
      <c r="A978" s="58"/>
      <c r="B978" s="58"/>
      <c r="C978" s="7"/>
      <c r="D978" s="53"/>
    </row>
    <row r="979" spans="1:4" s="6" customFormat="1" x14ac:dyDescent="0.3">
      <c r="A979" s="58"/>
      <c r="B979" s="58"/>
      <c r="C979" s="7"/>
      <c r="D979" s="53"/>
    </row>
    <row r="980" spans="1:4" s="6" customFormat="1" x14ac:dyDescent="0.3">
      <c r="A980" s="58"/>
      <c r="B980" s="58"/>
      <c r="C980" s="7"/>
      <c r="D980" s="53"/>
    </row>
    <row r="981" spans="1:4" s="6" customFormat="1" x14ac:dyDescent="0.3">
      <c r="A981" s="58"/>
      <c r="B981" s="58"/>
      <c r="C981" s="7"/>
      <c r="D981" s="53"/>
    </row>
    <row r="982" spans="1:4" s="6" customFormat="1" x14ac:dyDescent="0.3">
      <c r="A982" s="58"/>
      <c r="B982" s="58"/>
      <c r="C982" s="7"/>
      <c r="D982" s="53"/>
    </row>
    <row r="983" spans="1:4" s="6" customFormat="1" x14ac:dyDescent="0.3">
      <c r="A983" s="58"/>
      <c r="B983" s="58"/>
      <c r="C983" s="7"/>
      <c r="D983" s="53"/>
    </row>
    <row r="984" spans="1:4" s="6" customFormat="1" x14ac:dyDescent="0.3">
      <c r="A984" s="58"/>
      <c r="B984" s="58"/>
      <c r="C984" s="7"/>
      <c r="D984" s="53"/>
    </row>
    <row r="985" spans="1:4" s="6" customFormat="1" x14ac:dyDescent="0.3">
      <c r="A985" s="58"/>
      <c r="B985" s="58"/>
      <c r="C985" s="7"/>
      <c r="D985" s="53"/>
    </row>
    <row r="986" spans="1:4" s="6" customFormat="1" x14ac:dyDescent="0.3">
      <c r="A986" s="58"/>
      <c r="B986" s="58"/>
      <c r="C986" s="7"/>
      <c r="D986" s="53"/>
    </row>
    <row r="987" spans="1:4" s="6" customFormat="1" x14ac:dyDescent="0.3">
      <c r="A987" s="58"/>
      <c r="B987" s="58"/>
      <c r="C987" s="7"/>
      <c r="D987" s="53"/>
    </row>
    <row r="988" spans="1:4" s="6" customFormat="1" x14ac:dyDescent="0.3">
      <c r="A988" s="58"/>
      <c r="B988" s="58"/>
      <c r="C988" s="7"/>
      <c r="D988" s="53"/>
    </row>
    <row r="989" spans="1:4" s="6" customFormat="1" x14ac:dyDescent="0.3">
      <c r="A989" s="58"/>
      <c r="B989" s="58"/>
      <c r="C989" s="7"/>
      <c r="D989" s="53"/>
    </row>
    <row r="990" spans="1:4" s="6" customFormat="1" x14ac:dyDescent="0.3">
      <c r="A990" s="58"/>
      <c r="B990" s="58"/>
      <c r="C990" s="7"/>
      <c r="D990" s="53"/>
    </row>
    <row r="991" spans="1:4" s="6" customFormat="1" x14ac:dyDescent="0.3">
      <c r="A991" s="58"/>
      <c r="B991" s="58"/>
      <c r="C991" s="7"/>
      <c r="D991" s="53"/>
    </row>
    <row r="992" spans="1:4" s="6" customFormat="1" x14ac:dyDescent="0.3">
      <c r="A992" s="58"/>
      <c r="B992" s="58"/>
      <c r="C992" s="7"/>
      <c r="D992" s="53"/>
    </row>
    <row r="993" spans="1:4" s="6" customFormat="1" x14ac:dyDescent="0.3">
      <c r="A993" s="58"/>
      <c r="B993" s="58"/>
      <c r="C993" s="7"/>
      <c r="D993" s="53"/>
    </row>
    <row r="994" spans="1:4" s="6" customFormat="1" x14ac:dyDescent="0.3">
      <c r="A994" s="58"/>
      <c r="B994" s="58"/>
      <c r="C994" s="7"/>
      <c r="D994" s="53"/>
    </row>
    <row r="995" spans="1:4" s="6" customFormat="1" x14ac:dyDescent="0.3">
      <c r="A995" s="58"/>
      <c r="B995" s="58"/>
      <c r="C995" s="7"/>
      <c r="D995" s="53"/>
    </row>
    <row r="996" spans="1:4" s="6" customFormat="1" x14ac:dyDescent="0.3">
      <c r="A996" s="58"/>
      <c r="B996" s="58"/>
      <c r="C996" s="7"/>
      <c r="D996" s="53"/>
    </row>
    <row r="997" spans="1:4" s="6" customFormat="1" x14ac:dyDescent="0.3">
      <c r="A997" s="58"/>
      <c r="B997" s="58"/>
      <c r="C997" s="7"/>
      <c r="D997" s="53"/>
    </row>
    <row r="998" spans="1:4" s="6" customFormat="1" x14ac:dyDescent="0.3">
      <c r="A998" s="58"/>
      <c r="B998" s="58"/>
      <c r="C998" s="7"/>
      <c r="D998" s="53"/>
    </row>
    <row r="999" spans="1:4" s="6" customFormat="1" x14ac:dyDescent="0.3">
      <c r="A999" s="58"/>
      <c r="B999" s="58"/>
      <c r="C999" s="7"/>
      <c r="D999" s="53"/>
    </row>
    <row r="1000" spans="1:4" s="6" customFormat="1" x14ac:dyDescent="0.3">
      <c r="A1000" s="58"/>
      <c r="B1000" s="58"/>
      <c r="C1000" s="7"/>
      <c r="D1000" s="53"/>
    </row>
    <row r="1001" spans="1:4" s="6" customFormat="1" x14ac:dyDescent="0.3">
      <c r="A1001" s="58"/>
      <c r="B1001" s="58"/>
      <c r="C1001" s="7"/>
      <c r="D1001" s="53"/>
    </row>
    <row r="1002" spans="1:4" s="6" customFormat="1" x14ac:dyDescent="0.3">
      <c r="A1002" s="58"/>
      <c r="B1002" s="58"/>
      <c r="C1002" s="7"/>
      <c r="D1002" s="53"/>
    </row>
    <row r="1003" spans="1:4" s="6" customFormat="1" x14ac:dyDescent="0.3">
      <c r="A1003" s="58"/>
      <c r="B1003" s="58"/>
      <c r="C1003" s="7"/>
      <c r="D1003" s="53"/>
    </row>
    <row r="1004" spans="1:4" s="6" customFormat="1" x14ac:dyDescent="0.3">
      <c r="A1004" s="58"/>
      <c r="B1004" s="58"/>
      <c r="C1004" s="7"/>
      <c r="D1004" s="53"/>
    </row>
    <row r="1005" spans="1:4" s="6" customFormat="1" x14ac:dyDescent="0.3">
      <c r="A1005" s="58"/>
      <c r="B1005" s="58"/>
      <c r="C1005" s="7"/>
      <c r="D1005" s="53"/>
    </row>
    <row r="1006" spans="1:4" s="6" customFormat="1" x14ac:dyDescent="0.3">
      <c r="A1006" s="58"/>
      <c r="B1006" s="58"/>
      <c r="C1006" s="7"/>
      <c r="D1006" s="53"/>
    </row>
    <row r="1007" spans="1:4" s="6" customFormat="1" x14ac:dyDescent="0.3">
      <c r="A1007" s="58"/>
      <c r="B1007" s="58"/>
      <c r="C1007" s="7"/>
      <c r="D1007" s="53"/>
    </row>
    <row r="1008" spans="1:4" s="6" customFormat="1" x14ac:dyDescent="0.3">
      <c r="A1008" s="58"/>
      <c r="B1008" s="58"/>
      <c r="C1008" s="7"/>
      <c r="D1008" s="53"/>
    </row>
    <row r="1009" spans="1:4" s="6" customFormat="1" x14ac:dyDescent="0.3">
      <c r="A1009" s="58"/>
      <c r="B1009" s="58"/>
      <c r="C1009" s="7"/>
      <c r="D1009" s="53"/>
    </row>
    <row r="1010" spans="1:4" s="6" customFormat="1" x14ac:dyDescent="0.3">
      <c r="A1010" s="58"/>
      <c r="B1010" s="58"/>
      <c r="C1010" s="7"/>
      <c r="D1010" s="53"/>
    </row>
    <row r="1011" spans="1:4" s="6" customFormat="1" x14ac:dyDescent="0.3">
      <c r="A1011" s="58"/>
      <c r="B1011" s="58"/>
      <c r="C1011" s="7"/>
      <c r="D1011" s="53"/>
    </row>
    <row r="1012" spans="1:4" s="6" customFormat="1" x14ac:dyDescent="0.3">
      <c r="A1012" s="58"/>
      <c r="B1012" s="58"/>
      <c r="C1012" s="7"/>
      <c r="D1012" s="53"/>
    </row>
    <row r="1013" spans="1:4" s="6" customFormat="1" x14ac:dyDescent="0.3">
      <c r="A1013" s="58"/>
      <c r="B1013" s="58"/>
      <c r="C1013" s="7"/>
      <c r="D1013" s="53"/>
    </row>
    <row r="1014" spans="1:4" s="6" customFormat="1" x14ac:dyDescent="0.3">
      <c r="A1014" s="58"/>
      <c r="B1014" s="58"/>
      <c r="C1014" s="7"/>
      <c r="D1014" s="53"/>
    </row>
    <row r="1015" spans="1:4" s="6" customFormat="1" x14ac:dyDescent="0.3">
      <c r="A1015" s="58"/>
      <c r="B1015" s="58"/>
      <c r="C1015" s="7"/>
      <c r="D1015" s="53"/>
    </row>
    <row r="1016" spans="1:4" s="6" customFormat="1" x14ac:dyDescent="0.3">
      <c r="A1016" s="58"/>
      <c r="B1016" s="58"/>
      <c r="C1016" s="7"/>
      <c r="D1016" s="53"/>
    </row>
    <row r="1017" spans="1:4" s="6" customFormat="1" x14ac:dyDescent="0.3">
      <c r="A1017" s="58"/>
      <c r="B1017" s="58"/>
      <c r="C1017" s="7"/>
      <c r="D1017" s="53"/>
    </row>
    <row r="1018" spans="1:4" s="6" customFormat="1" x14ac:dyDescent="0.3">
      <c r="A1018" s="58"/>
      <c r="B1018" s="58"/>
      <c r="C1018" s="7"/>
      <c r="D1018" s="53"/>
    </row>
    <row r="1019" spans="1:4" s="6" customFormat="1" x14ac:dyDescent="0.3">
      <c r="A1019" s="58"/>
      <c r="B1019" s="58"/>
      <c r="C1019" s="7"/>
      <c r="D1019" s="53"/>
    </row>
    <row r="1020" spans="1:4" s="6" customFormat="1" x14ac:dyDescent="0.3">
      <c r="A1020" s="58"/>
      <c r="B1020" s="58"/>
      <c r="C1020" s="7"/>
      <c r="D1020" s="53"/>
    </row>
    <row r="1021" spans="1:4" s="6" customFormat="1" x14ac:dyDescent="0.3">
      <c r="A1021" s="58"/>
      <c r="B1021" s="58"/>
      <c r="C1021" s="7"/>
      <c r="D1021" s="53"/>
    </row>
    <row r="1022" spans="1:4" s="6" customFormat="1" x14ac:dyDescent="0.3">
      <c r="A1022" s="58"/>
      <c r="B1022" s="58"/>
      <c r="C1022" s="7"/>
      <c r="D1022" s="53"/>
    </row>
    <row r="1023" spans="1:4" s="6" customFormat="1" x14ac:dyDescent="0.3">
      <c r="A1023" s="58"/>
      <c r="B1023" s="58"/>
      <c r="C1023" s="7"/>
      <c r="D1023" s="53"/>
    </row>
    <row r="1024" spans="1:4" s="6" customFormat="1" x14ac:dyDescent="0.3">
      <c r="A1024" s="58"/>
      <c r="B1024" s="58"/>
      <c r="C1024" s="7"/>
      <c r="D1024" s="53"/>
    </row>
    <row r="1025" spans="1:4" s="6" customFormat="1" x14ac:dyDescent="0.3">
      <c r="A1025" s="58"/>
      <c r="B1025" s="58"/>
      <c r="C1025" s="7"/>
      <c r="D1025" s="53"/>
    </row>
    <row r="1026" spans="1:4" s="6" customFormat="1" x14ac:dyDescent="0.3">
      <c r="A1026" s="58"/>
      <c r="B1026" s="58"/>
      <c r="C1026" s="7"/>
      <c r="D1026" s="53"/>
    </row>
    <row r="1027" spans="1:4" s="6" customFormat="1" x14ac:dyDescent="0.3">
      <c r="A1027" s="58"/>
      <c r="B1027" s="58"/>
      <c r="C1027" s="7"/>
      <c r="D1027" s="53"/>
    </row>
    <row r="1028" spans="1:4" s="6" customFormat="1" x14ac:dyDescent="0.3">
      <c r="A1028" s="58"/>
      <c r="B1028" s="58"/>
      <c r="C1028" s="7"/>
      <c r="D1028" s="53"/>
    </row>
    <row r="1029" spans="1:4" s="6" customFormat="1" x14ac:dyDescent="0.3">
      <c r="A1029" s="58"/>
      <c r="B1029" s="58"/>
      <c r="C1029" s="7"/>
      <c r="D1029" s="53"/>
    </row>
    <row r="1030" spans="1:4" s="6" customFormat="1" x14ac:dyDescent="0.3">
      <c r="A1030" s="58"/>
      <c r="B1030" s="58"/>
      <c r="C1030" s="7"/>
      <c r="D1030" s="53"/>
    </row>
    <row r="1031" spans="1:4" s="6" customFormat="1" x14ac:dyDescent="0.3">
      <c r="A1031" s="58"/>
      <c r="B1031" s="58"/>
      <c r="C1031" s="7"/>
      <c r="D1031" s="53"/>
    </row>
    <row r="1032" spans="1:4" s="6" customFormat="1" x14ac:dyDescent="0.3">
      <c r="A1032" s="58"/>
      <c r="B1032" s="58"/>
      <c r="C1032" s="7"/>
      <c r="D1032" s="53"/>
    </row>
    <row r="1033" spans="1:4" s="6" customFormat="1" x14ac:dyDescent="0.3">
      <c r="A1033" s="58"/>
      <c r="B1033" s="58"/>
      <c r="C1033" s="7"/>
      <c r="D1033" s="53"/>
    </row>
    <row r="1034" spans="1:4" s="6" customFormat="1" x14ac:dyDescent="0.3">
      <c r="A1034" s="58"/>
      <c r="B1034" s="58"/>
      <c r="C1034" s="7"/>
      <c r="D1034" s="53"/>
    </row>
    <row r="1035" spans="1:4" s="6" customFormat="1" x14ac:dyDescent="0.3">
      <c r="A1035" s="58"/>
      <c r="B1035" s="58"/>
      <c r="C1035" s="7"/>
      <c r="D1035" s="53"/>
    </row>
    <row r="1036" spans="1:4" s="6" customFormat="1" x14ac:dyDescent="0.3">
      <c r="A1036" s="58"/>
      <c r="B1036" s="58"/>
      <c r="C1036" s="7"/>
      <c r="D1036" s="53"/>
    </row>
    <row r="1037" spans="1:4" s="6" customFormat="1" x14ac:dyDescent="0.3">
      <c r="A1037" s="58"/>
      <c r="B1037" s="58"/>
      <c r="C1037" s="7"/>
      <c r="D1037" s="53"/>
    </row>
    <row r="1038" spans="1:4" s="6" customFormat="1" x14ac:dyDescent="0.3">
      <c r="A1038" s="58"/>
      <c r="B1038" s="58"/>
      <c r="C1038" s="7"/>
      <c r="D1038" s="53"/>
    </row>
    <row r="1039" spans="1:4" s="6" customFormat="1" x14ac:dyDescent="0.3">
      <c r="A1039" s="58"/>
      <c r="B1039" s="58"/>
      <c r="C1039" s="7"/>
      <c r="D1039" s="53"/>
    </row>
    <row r="1040" spans="1:4" s="6" customFormat="1" x14ac:dyDescent="0.3">
      <c r="A1040" s="58"/>
      <c r="B1040" s="58"/>
      <c r="C1040" s="7"/>
      <c r="D1040" s="53"/>
    </row>
    <row r="1041" spans="1:4" s="6" customFormat="1" x14ac:dyDescent="0.3">
      <c r="A1041" s="58"/>
      <c r="B1041" s="58"/>
      <c r="C1041" s="7"/>
      <c r="D1041" s="53"/>
    </row>
    <row r="1042" spans="1:4" s="6" customFormat="1" x14ac:dyDescent="0.3">
      <c r="A1042" s="58"/>
      <c r="B1042" s="58"/>
      <c r="C1042" s="7"/>
      <c r="D1042" s="53"/>
    </row>
    <row r="1043" spans="1:4" s="6" customFormat="1" x14ac:dyDescent="0.3">
      <c r="A1043" s="58"/>
      <c r="B1043" s="58"/>
      <c r="C1043" s="7"/>
      <c r="D1043" s="53"/>
    </row>
    <row r="1044" spans="1:4" s="6" customFormat="1" x14ac:dyDescent="0.3">
      <c r="A1044" s="58"/>
      <c r="B1044" s="58"/>
      <c r="C1044" s="7"/>
      <c r="D1044" s="53"/>
    </row>
    <row r="1045" spans="1:4" s="6" customFormat="1" x14ac:dyDescent="0.3">
      <c r="A1045" s="58"/>
      <c r="B1045" s="58"/>
      <c r="C1045" s="7"/>
      <c r="D1045" s="53"/>
    </row>
    <row r="1046" spans="1:4" s="6" customFormat="1" x14ac:dyDescent="0.3">
      <c r="A1046" s="58"/>
      <c r="B1046" s="58"/>
      <c r="C1046" s="7"/>
      <c r="D1046" s="53"/>
    </row>
    <row r="1047" spans="1:4" s="6" customFormat="1" x14ac:dyDescent="0.3">
      <c r="A1047" s="58"/>
      <c r="B1047" s="58"/>
      <c r="C1047" s="7"/>
      <c r="D1047" s="53"/>
    </row>
    <row r="1048" spans="1:4" s="6" customFormat="1" x14ac:dyDescent="0.3">
      <c r="A1048" s="58"/>
      <c r="B1048" s="58"/>
      <c r="C1048" s="7"/>
      <c r="D1048" s="53"/>
    </row>
    <row r="1049" spans="1:4" s="6" customFormat="1" x14ac:dyDescent="0.3">
      <c r="A1049" s="58"/>
      <c r="B1049" s="58"/>
      <c r="C1049" s="7"/>
      <c r="D1049" s="53"/>
    </row>
    <row r="1050" spans="1:4" s="6" customFormat="1" x14ac:dyDescent="0.3">
      <c r="A1050" s="58"/>
      <c r="B1050" s="58"/>
      <c r="C1050" s="7"/>
      <c r="D1050" s="53"/>
    </row>
    <row r="1051" spans="1:4" s="6" customFormat="1" x14ac:dyDescent="0.3">
      <c r="A1051" s="58"/>
      <c r="B1051" s="58"/>
      <c r="C1051" s="7"/>
      <c r="D1051" s="53"/>
    </row>
    <row r="1052" spans="1:4" s="6" customFormat="1" x14ac:dyDescent="0.3">
      <c r="A1052" s="58"/>
      <c r="B1052" s="58"/>
      <c r="C1052" s="7"/>
      <c r="D1052" s="53"/>
    </row>
    <row r="1053" spans="1:4" s="6" customFormat="1" x14ac:dyDescent="0.3">
      <c r="A1053" s="58"/>
      <c r="B1053" s="58"/>
      <c r="C1053" s="7"/>
      <c r="D1053" s="53"/>
    </row>
    <row r="1054" spans="1:4" s="6" customFormat="1" x14ac:dyDescent="0.3">
      <c r="A1054" s="58"/>
      <c r="B1054" s="58"/>
      <c r="C1054" s="7"/>
      <c r="D1054" s="53"/>
    </row>
    <row r="1055" spans="1:4" s="6" customFormat="1" x14ac:dyDescent="0.3">
      <c r="A1055" s="58"/>
      <c r="B1055" s="58"/>
      <c r="C1055" s="7"/>
      <c r="D1055" s="53"/>
    </row>
    <row r="1056" spans="1:4" s="6" customFormat="1" x14ac:dyDescent="0.3">
      <c r="A1056" s="58"/>
      <c r="B1056" s="58"/>
      <c r="C1056" s="7"/>
      <c r="D1056" s="53"/>
    </row>
    <row r="1057" spans="1:4" s="6" customFormat="1" x14ac:dyDescent="0.3">
      <c r="A1057" s="58"/>
      <c r="B1057" s="58"/>
      <c r="C1057" s="7"/>
      <c r="D1057" s="53"/>
    </row>
    <row r="1058" spans="1:4" s="6" customFormat="1" x14ac:dyDescent="0.3">
      <c r="A1058" s="58"/>
      <c r="B1058" s="58"/>
      <c r="C1058" s="7"/>
      <c r="D1058" s="53"/>
    </row>
    <row r="1059" spans="1:4" s="6" customFormat="1" x14ac:dyDescent="0.3">
      <c r="A1059" s="58"/>
      <c r="B1059" s="58"/>
      <c r="C1059" s="7"/>
      <c r="D1059" s="53"/>
    </row>
    <row r="1060" spans="1:4" s="6" customFormat="1" x14ac:dyDescent="0.3">
      <c r="A1060" s="58"/>
      <c r="B1060" s="58"/>
      <c r="C1060" s="7"/>
      <c r="D1060" s="53"/>
    </row>
    <row r="1061" spans="1:4" s="6" customFormat="1" x14ac:dyDescent="0.3">
      <c r="A1061" s="58"/>
      <c r="B1061" s="58"/>
      <c r="C1061" s="7"/>
      <c r="D1061" s="53"/>
    </row>
    <row r="1062" spans="1:4" s="6" customFormat="1" x14ac:dyDescent="0.3">
      <c r="A1062" s="58"/>
      <c r="B1062" s="58"/>
      <c r="C1062" s="7"/>
      <c r="D1062" s="53"/>
    </row>
    <row r="1063" spans="1:4" s="6" customFormat="1" x14ac:dyDescent="0.3">
      <c r="A1063" s="58"/>
      <c r="B1063" s="58"/>
      <c r="C1063" s="7"/>
      <c r="D1063" s="53"/>
    </row>
    <row r="1064" spans="1:4" s="6" customFormat="1" x14ac:dyDescent="0.3">
      <c r="A1064" s="58"/>
      <c r="B1064" s="58"/>
      <c r="C1064" s="7"/>
      <c r="D1064" s="53"/>
    </row>
    <row r="1065" spans="1:4" s="6" customFormat="1" x14ac:dyDescent="0.3">
      <c r="A1065" s="58"/>
      <c r="B1065" s="58"/>
      <c r="C1065" s="7"/>
      <c r="D1065" s="53"/>
    </row>
    <row r="1066" spans="1:4" s="6" customFormat="1" x14ac:dyDescent="0.3">
      <c r="A1066" s="58"/>
      <c r="B1066" s="58"/>
      <c r="C1066" s="7"/>
      <c r="D1066" s="53"/>
    </row>
    <row r="1067" spans="1:4" s="6" customFormat="1" x14ac:dyDescent="0.3">
      <c r="A1067" s="58"/>
      <c r="B1067" s="58"/>
      <c r="C1067" s="7"/>
      <c r="D1067" s="53"/>
    </row>
    <row r="1068" spans="1:4" s="6" customFormat="1" x14ac:dyDescent="0.3">
      <c r="A1068" s="58"/>
      <c r="B1068" s="58"/>
      <c r="C1068" s="7"/>
      <c r="D1068" s="53"/>
    </row>
    <row r="1069" spans="1:4" s="6" customFormat="1" x14ac:dyDescent="0.3">
      <c r="A1069" s="58"/>
      <c r="B1069" s="58"/>
      <c r="C1069" s="7"/>
      <c r="D1069" s="53"/>
    </row>
    <row r="1070" spans="1:4" s="6" customFormat="1" x14ac:dyDescent="0.3">
      <c r="A1070" s="58"/>
      <c r="B1070" s="58"/>
      <c r="C1070" s="7"/>
      <c r="D1070" s="53"/>
    </row>
    <row r="1071" spans="1:4" s="6" customFormat="1" x14ac:dyDescent="0.3">
      <c r="A1071" s="58"/>
      <c r="B1071" s="58"/>
      <c r="C1071" s="7"/>
      <c r="D1071" s="53"/>
    </row>
    <row r="1072" spans="1:4" s="6" customFormat="1" x14ac:dyDescent="0.3">
      <c r="A1072" s="58"/>
      <c r="B1072" s="58"/>
      <c r="C1072" s="7"/>
      <c r="D1072" s="53"/>
    </row>
    <row r="1073" spans="1:4" s="6" customFormat="1" x14ac:dyDescent="0.3">
      <c r="A1073" s="58"/>
      <c r="B1073" s="58"/>
      <c r="C1073" s="7"/>
      <c r="D1073" s="53"/>
    </row>
    <row r="1074" spans="1:4" s="6" customFormat="1" x14ac:dyDescent="0.3">
      <c r="A1074" s="58"/>
      <c r="B1074" s="58"/>
      <c r="C1074" s="7"/>
      <c r="D1074" s="53"/>
    </row>
    <row r="1075" spans="1:4" s="6" customFormat="1" x14ac:dyDescent="0.3">
      <c r="A1075" s="58"/>
      <c r="B1075" s="58"/>
      <c r="C1075" s="7"/>
      <c r="D1075" s="53"/>
    </row>
    <row r="1076" spans="1:4" s="6" customFormat="1" x14ac:dyDescent="0.3">
      <c r="A1076" s="58"/>
      <c r="B1076" s="58"/>
      <c r="C1076" s="7"/>
      <c r="D1076" s="53"/>
    </row>
    <row r="1077" spans="1:4" s="6" customFormat="1" x14ac:dyDescent="0.3">
      <c r="A1077" s="58"/>
      <c r="B1077" s="58"/>
      <c r="C1077" s="7"/>
      <c r="D1077" s="53"/>
    </row>
    <row r="1078" spans="1:4" s="6" customFormat="1" x14ac:dyDescent="0.3">
      <c r="A1078" s="58"/>
      <c r="B1078" s="58"/>
      <c r="C1078" s="7"/>
      <c r="D1078" s="53"/>
    </row>
    <row r="1079" spans="1:4" s="6" customFormat="1" x14ac:dyDescent="0.3">
      <c r="A1079" s="58"/>
      <c r="B1079" s="58"/>
      <c r="C1079" s="7"/>
      <c r="D1079" s="53"/>
    </row>
    <row r="1080" spans="1:4" s="6" customFormat="1" x14ac:dyDescent="0.3">
      <c r="A1080" s="58"/>
      <c r="B1080" s="58"/>
      <c r="C1080" s="7"/>
      <c r="D1080" s="53"/>
    </row>
    <row r="1081" spans="1:4" s="6" customFormat="1" x14ac:dyDescent="0.3">
      <c r="A1081" s="58"/>
      <c r="B1081" s="58"/>
      <c r="C1081" s="7"/>
      <c r="D1081" s="53"/>
    </row>
    <row r="1082" spans="1:4" s="6" customFormat="1" x14ac:dyDescent="0.3">
      <c r="A1082" s="58"/>
      <c r="B1082" s="58"/>
      <c r="C1082" s="7"/>
      <c r="D1082" s="53"/>
    </row>
    <row r="1083" spans="1:4" s="6" customFormat="1" x14ac:dyDescent="0.3">
      <c r="A1083" s="58"/>
      <c r="B1083" s="58"/>
      <c r="C1083" s="7"/>
      <c r="D1083" s="53"/>
    </row>
    <row r="1084" spans="1:4" s="6" customFormat="1" x14ac:dyDescent="0.3">
      <c r="A1084" s="58"/>
      <c r="B1084" s="58"/>
      <c r="C1084" s="7"/>
      <c r="D1084" s="53"/>
    </row>
    <row r="1085" spans="1:4" s="6" customFormat="1" x14ac:dyDescent="0.3">
      <c r="A1085" s="58"/>
      <c r="B1085" s="58"/>
      <c r="C1085" s="7"/>
      <c r="D1085" s="53"/>
    </row>
    <row r="1086" spans="1:4" s="6" customFormat="1" x14ac:dyDescent="0.3">
      <c r="A1086" s="58"/>
      <c r="B1086" s="58"/>
      <c r="C1086" s="7"/>
      <c r="D1086" s="53"/>
    </row>
    <row r="1087" spans="1:4" s="6" customFormat="1" x14ac:dyDescent="0.3">
      <c r="A1087" s="58"/>
      <c r="B1087" s="58"/>
      <c r="C1087" s="7"/>
      <c r="D1087" s="53"/>
    </row>
    <row r="1088" spans="1:4" s="6" customFormat="1" x14ac:dyDescent="0.3">
      <c r="A1088" s="58"/>
      <c r="B1088" s="58"/>
      <c r="C1088" s="7"/>
      <c r="D1088" s="53"/>
    </row>
    <row r="1089" spans="1:4" s="6" customFormat="1" x14ac:dyDescent="0.3">
      <c r="A1089" s="58"/>
      <c r="B1089" s="58"/>
      <c r="C1089" s="7"/>
      <c r="D1089" s="53"/>
    </row>
    <row r="1090" spans="1:4" s="6" customFormat="1" x14ac:dyDescent="0.3">
      <c r="A1090" s="58"/>
      <c r="B1090" s="58"/>
      <c r="C1090" s="7"/>
      <c r="D1090" s="53"/>
    </row>
    <row r="1091" spans="1:4" s="6" customFormat="1" x14ac:dyDescent="0.3">
      <c r="A1091" s="58"/>
      <c r="B1091" s="58"/>
      <c r="C1091" s="7"/>
      <c r="D1091" s="53"/>
    </row>
    <row r="1092" spans="1:4" s="6" customFormat="1" x14ac:dyDescent="0.3">
      <c r="A1092" s="58"/>
      <c r="B1092" s="58"/>
      <c r="C1092" s="7"/>
      <c r="D1092" s="53"/>
    </row>
    <row r="1093" spans="1:4" s="6" customFormat="1" x14ac:dyDescent="0.3">
      <c r="A1093" s="58"/>
      <c r="B1093" s="58"/>
      <c r="C1093" s="7"/>
      <c r="D1093" s="53"/>
    </row>
    <row r="1094" spans="1:4" s="6" customFormat="1" x14ac:dyDescent="0.3">
      <c r="A1094" s="58"/>
      <c r="B1094" s="58"/>
      <c r="C1094" s="7"/>
      <c r="D1094" s="53"/>
    </row>
    <row r="1095" spans="1:4" s="6" customFormat="1" x14ac:dyDescent="0.3">
      <c r="A1095" s="58"/>
      <c r="B1095" s="58"/>
      <c r="C1095" s="7"/>
      <c r="D1095" s="53"/>
    </row>
    <row r="1096" spans="1:4" s="6" customFormat="1" x14ac:dyDescent="0.3">
      <c r="A1096" s="58"/>
      <c r="B1096" s="58"/>
      <c r="C1096" s="7"/>
      <c r="D1096" s="53"/>
    </row>
    <row r="1097" spans="1:4" s="6" customFormat="1" x14ac:dyDescent="0.3">
      <c r="A1097" s="58"/>
      <c r="B1097" s="58"/>
      <c r="C1097" s="7"/>
      <c r="D1097" s="53"/>
    </row>
    <row r="1098" spans="1:4" s="6" customFormat="1" x14ac:dyDescent="0.3">
      <c r="A1098" s="58"/>
      <c r="B1098" s="58"/>
      <c r="C1098" s="7"/>
      <c r="D1098" s="53"/>
    </row>
    <row r="1099" spans="1:4" s="6" customFormat="1" x14ac:dyDescent="0.3">
      <c r="A1099" s="58"/>
      <c r="B1099" s="58"/>
      <c r="C1099" s="7"/>
      <c r="D1099" s="53"/>
    </row>
    <row r="1100" spans="1:4" s="6" customFormat="1" x14ac:dyDescent="0.3">
      <c r="A1100" s="58"/>
      <c r="B1100" s="58"/>
      <c r="C1100" s="7"/>
      <c r="D1100" s="53"/>
    </row>
    <row r="1101" spans="1:4" s="6" customFormat="1" x14ac:dyDescent="0.3">
      <c r="A1101" s="58"/>
      <c r="B1101" s="58"/>
      <c r="C1101" s="7"/>
      <c r="D1101" s="53"/>
    </row>
    <row r="1102" spans="1:4" s="6" customFormat="1" x14ac:dyDescent="0.3">
      <c r="A1102" s="58"/>
      <c r="B1102" s="58"/>
      <c r="C1102" s="7"/>
      <c r="D1102" s="53"/>
    </row>
    <row r="1103" spans="1:4" s="6" customFormat="1" x14ac:dyDescent="0.3">
      <c r="A1103" s="58"/>
      <c r="B1103" s="58"/>
      <c r="C1103" s="7"/>
      <c r="D1103" s="53"/>
    </row>
    <row r="1104" spans="1:4" s="6" customFormat="1" x14ac:dyDescent="0.3">
      <c r="A1104" s="58"/>
      <c r="B1104" s="58"/>
      <c r="C1104" s="7"/>
      <c r="D1104" s="53"/>
    </row>
    <row r="1105" spans="1:4" s="6" customFormat="1" x14ac:dyDescent="0.3">
      <c r="A1105" s="58"/>
      <c r="B1105" s="58"/>
      <c r="C1105" s="7"/>
      <c r="D1105" s="53"/>
    </row>
    <row r="1106" spans="1:4" s="6" customFormat="1" x14ac:dyDescent="0.3">
      <c r="A1106" s="58"/>
      <c r="B1106" s="58"/>
      <c r="C1106" s="7"/>
      <c r="D1106" s="53"/>
    </row>
    <row r="1107" spans="1:4" s="6" customFormat="1" x14ac:dyDescent="0.3">
      <c r="A1107" s="58"/>
      <c r="B1107" s="58"/>
      <c r="C1107" s="7"/>
      <c r="D1107" s="53"/>
    </row>
    <row r="1108" spans="1:4" s="6" customFormat="1" x14ac:dyDescent="0.3">
      <c r="A1108" s="58"/>
      <c r="B1108" s="58"/>
      <c r="C1108" s="7"/>
      <c r="D1108" s="53"/>
    </row>
    <row r="1109" spans="1:4" s="6" customFormat="1" x14ac:dyDescent="0.3">
      <c r="A1109" s="58"/>
      <c r="B1109" s="58"/>
      <c r="C1109" s="7"/>
      <c r="D1109" s="53"/>
    </row>
    <row r="1110" spans="1:4" s="6" customFormat="1" x14ac:dyDescent="0.3">
      <c r="A1110" s="58"/>
      <c r="B1110" s="58"/>
      <c r="C1110" s="7"/>
      <c r="D1110" s="53"/>
    </row>
    <row r="1111" spans="1:4" s="6" customFormat="1" x14ac:dyDescent="0.3">
      <c r="A1111" s="58"/>
      <c r="B1111" s="58"/>
      <c r="C1111" s="7"/>
      <c r="D1111" s="53"/>
    </row>
    <row r="1112" spans="1:4" s="6" customFormat="1" x14ac:dyDescent="0.3">
      <c r="A1112" s="58"/>
      <c r="B1112" s="58"/>
      <c r="C1112" s="7"/>
      <c r="D1112" s="53"/>
    </row>
    <row r="1113" spans="1:4" s="6" customFormat="1" x14ac:dyDescent="0.3">
      <c r="A1113" s="58"/>
      <c r="B1113" s="58"/>
      <c r="C1113" s="7"/>
      <c r="D1113" s="53"/>
    </row>
    <row r="1114" spans="1:4" s="6" customFormat="1" x14ac:dyDescent="0.3">
      <c r="A1114" s="58"/>
      <c r="B1114" s="58"/>
      <c r="C1114" s="7"/>
      <c r="D1114" s="53"/>
    </row>
    <row r="1115" spans="1:4" s="6" customFormat="1" x14ac:dyDescent="0.3">
      <c r="A1115" s="58"/>
      <c r="B1115" s="58"/>
      <c r="C1115" s="7"/>
      <c r="D1115" s="53"/>
    </row>
    <row r="1116" spans="1:4" s="6" customFormat="1" x14ac:dyDescent="0.3">
      <c r="A1116" s="58"/>
      <c r="B1116" s="58"/>
      <c r="C1116" s="7"/>
      <c r="D1116" s="53"/>
    </row>
    <row r="1117" spans="1:4" s="6" customFormat="1" x14ac:dyDescent="0.3">
      <c r="A1117" s="58"/>
      <c r="B1117" s="58"/>
      <c r="C1117" s="7"/>
      <c r="D1117" s="53"/>
    </row>
    <row r="1118" spans="1:4" s="6" customFormat="1" x14ac:dyDescent="0.3">
      <c r="A1118" s="58"/>
      <c r="B1118" s="58"/>
      <c r="C1118" s="7"/>
      <c r="D1118" s="53"/>
    </row>
    <row r="1119" spans="1:4" s="6" customFormat="1" x14ac:dyDescent="0.3">
      <c r="A1119" s="58"/>
      <c r="B1119" s="58"/>
      <c r="C1119" s="7"/>
      <c r="D1119" s="53"/>
    </row>
    <row r="1120" spans="1:4" s="6" customFormat="1" x14ac:dyDescent="0.3">
      <c r="A1120" s="58"/>
      <c r="B1120" s="58"/>
      <c r="C1120" s="7"/>
      <c r="D1120" s="53"/>
    </row>
    <row r="1121" spans="1:4" s="6" customFormat="1" x14ac:dyDescent="0.3">
      <c r="A1121" s="58"/>
      <c r="B1121" s="58"/>
      <c r="C1121" s="7"/>
      <c r="D1121" s="53"/>
    </row>
    <row r="1122" spans="1:4" s="6" customFormat="1" x14ac:dyDescent="0.3">
      <c r="A1122" s="58"/>
      <c r="B1122" s="58"/>
      <c r="C1122" s="7"/>
      <c r="D1122" s="53"/>
    </row>
    <row r="1123" spans="1:4" s="6" customFormat="1" x14ac:dyDescent="0.3">
      <c r="A1123" s="58"/>
      <c r="B1123" s="58"/>
      <c r="C1123" s="7"/>
      <c r="D1123" s="53"/>
    </row>
    <row r="1124" spans="1:4" s="6" customFormat="1" x14ac:dyDescent="0.3">
      <c r="A1124" s="58"/>
      <c r="B1124" s="58"/>
      <c r="C1124" s="7"/>
      <c r="D1124" s="53"/>
    </row>
    <row r="1125" spans="1:4" s="6" customFormat="1" x14ac:dyDescent="0.3">
      <c r="A1125" s="58"/>
      <c r="B1125" s="58"/>
      <c r="C1125" s="7"/>
      <c r="D1125" s="53"/>
    </row>
    <row r="1126" spans="1:4" s="6" customFormat="1" x14ac:dyDescent="0.3">
      <c r="A1126" s="58"/>
      <c r="B1126" s="58"/>
      <c r="C1126" s="7"/>
      <c r="D1126" s="53"/>
    </row>
    <row r="1127" spans="1:4" s="6" customFormat="1" x14ac:dyDescent="0.3">
      <c r="A1127" s="58"/>
      <c r="B1127" s="58"/>
      <c r="C1127" s="7"/>
      <c r="D1127" s="53"/>
    </row>
    <row r="1128" spans="1:4" s="6" customFormat="1" x14ac:dyDescent="0.3">
      <c r="A1128" s="58"/>
      <c r="B1128" s="58"/>
      <c r="C1128" s="7"/>
      <c r="D1128" s="53"/>
    </row>
    <row r="1129" spans="1:4" s="6" customFormat="1" x14ac:dyDescent="0.3">
      <c r="A1129" s="58"/>
      <c r="B1129" s="58"/>
      <c r="C1129" s="7"/>
      <c r="D1129" s="53"/>
    </row>
    <row r="1130" spans="1:4" s="6" customFormat="1" x14ac:dyDescent="0.3">
      <c r="A1130" s="58"/>
      <c r="B1130" s="58"/>
      <c r="C1130" s="7"/>
      <c r="D1130" s="53"/>
    </row>
    <row r="1131" spans="1:4" s="6" customFormat="1" x14ac:dyDescent="0.3">
      <c r="A1131" s="58"/>
      <c r="B1131" s="58"/>
      <c r="C1131" s="7"/>
      <c r="D1131" s="53"/>
    </row>
    <row r="1132" spans="1:4" s="6" customFormat="1" x14ac:dyDescent="0.3">
      <c r="A1132" s="58"/>
      <c r="B1132" s="58"/>
      <c r="C1132" s="7"/>
      <c r="D1132" s="53"/>
    </row>
    <row r="1133" spans="1:4" s="6" customFormat="1" x14ac:dyDescent="0.3">
      <c r="A1133" s="58"/>
      <c r="B1133" s="58"/>
      <c r="C1133" s="7"/>
      <c r="D1133" s="53"/>
    </row>
    <row r="1134" spans="1:4" s="6" customFormat="1" x14ac:dyDescent="0.3">
      <c r="A1134" s="58"/>
      <c r="B1134" s="58"/>
      <c r="C1134" s="7"/>
      <c r="D1134" s="53"/>
    </row>
    <row r="1135" spans="1:4" s="6" customFormat="1" x14ac:dyDescent="0.3">
      <c r="A1135" s="58"/>
      <c r="B1135" s="58"/>
      <c r="C1135" s="7"/>
      <c r="D1135" s="53"/>
    </row>
    <row r="1136" spans="1:4" s="6" customFormat="1" x14ac:dyDescent="0.3">
      <c r="A1136" s="58"/>
      <c r="B1136" s="58"/>
      <c r="C1136" s="7"/>
      <c r="D1136" s="53"/>
    </row>
    <row r="1137" spans="1:4" s="6" customFormat="1" x14ac:dyDescent="0.3">
      <c r="A1137" s="58"/>
      <c r="B1137" s="58"/>
      <c r="C1137" s="7"/>
      <c r="D1137" s="53"/>
    </row>
    <row r="1138" spans="1:4" s="6" customFormat="1" x14ac:dyDescent="0.3">
      <c r="A1138" s="58"/>
      <c r="B1138" s="58"/>
      <c r="C1138" s="7"/>
      <c r="D1138" s="53"/>
    </row>
    <row r="1139" spans="1:4" s="6" customFormat="1" x14ac:dyDescent="0.3">
      <c r="A1139" s="58"/>
      <c r="B1139" s="58"/>
      <c r="C1139" s="7"/>
      <c r="D1139" s="53"/>
    </row>
    <row r="1140" spans="1:4" s="6" customFormat="1" x14ac:dyDescent="0.3">
      <c r="A1140" s="58"/>
      <c r="B1140" s="58"/>
      <c r="C1140" s="7"/>
      <c r="D1140" s="53"/>
    </row>
    <row r="1141" spans="1:4" s="6" customFormat="1" x14ac:dyDescent="0.3">
      <c r="A1141" s="58"/>
      <c r="B1141" s="58"/>
      <c r="C1141" s="7"/>
      <c r="D1141" s="53"/>
    </row>
    <row r="1142" spans="1:4" s="6" customFormat="1" x14ac:dyDescent="0.3">
      <c r="A1142" s="58"/>
      <c r="B1142" s="58"/>
      <c r="C1142" s="7"/>
      <c r="D1142" s="53"/>
    </row>
    <row r="1143" spans="1:4" s="6" customFormat="1" x14ac:dyDescent="0.3">
      <c r="A1143" s="58"/>
      <c r="B1143" s="58"/>
      <c r="C1143" s="7"/>
      <c r="D1143" s="53"/>
    </row>
    <row r="1144" spans="1:4" s="6" customFormat="1" x14ac:dyDescent="0.3">
      <c r="A1144" s="58"/>
      <c r="B1144" s="58"/>
      <c r="C1144" s="7"/>
      <c r="D1144" s="53"/>
    </row>
    <row r="1145" spans="1:4" s="6" customFormat="1" x14ac:dyDescent="0.3">
      <c r="A1145" s="58"/>
      <c r="B1145" s="58"/>
      <c r="C1145" s="7"/>
      <c r="D1145" s="53"/>
    </row>
    <row r="1146" spans="1:4" s="6" customFormat="1" x14ac:dyDescent="0.3">
      <c r="A1146" s="58"/>
      <c r="B1146" s="58"/>
      <c r="C1146" s="7"/>
      <c r="D1146" s="53"/>
    </row>
    <row r="1147" spans="1:4" s="6" customFormat="1" x14ac:dyDescent="0.3">
      <c r="A1147" s="58"/>
      <c r="B1147" s="58"/>
      <c r="C1147" s="7"/>
      <c r="D1147" s="53"/>
    </row>
    <row r="1148" spans="1:4" s="6" customFormat="1" x14ac:dyDescent="0.3">
      <c r="A1148" s="58"/>
      <c r="B1148" s="58"/>
      <c r="C1148" s="7"/>
      <c r="D1148" s="53"/>
    </row>
    <row r="1149" spans="1:4" s="6" customFormat="1" x14ac:dyDescent="0.3">
      <c r="A1149" s="58"/>
      <c r="B1149" s="58"/>
      <c r="C1149" s="7"/>
      <c r="D1149" s="53"/>
    </row>
    <row r="1150" spans="1:4" s="6" customFormat="1" x14ac:dyDescent="0.3">
      <c r="A1150" s="58"/>
      <c r="B1150" s="58"/>
      <c r="C1150" s="7"/>
      <c r="D1150" s="53"/>
    </row>
    <row r="1151" spans="1:4" s="6" customFormat="1" x14ac:dyDescent="0.3">
      <c r="A1151" s="58"/>
      <c r="B1151" s="58"/>
      <c r="C1151" s="7"/>
      <c r="D1151" s="53"/>
    </row>
    <row r="1152" spans="1:4" s="6" customFormat="1" x14ac:dyDescent="0.3">
      <c r="A1152" s="58"/>
      <c r="B1152" s="58"/>
      <c r="C1152" s="7"/>
      <c r="D1152" s="53"/>
    </row>
    <row r="1153" spans="1:4" s="6" customFormat="1" x14ac:dyDescent="0.3">
      <c r="A1153" s="58"/>
      <c r="B1153" s="58"/>
      <c r="C1153" s="7"/>
      <c r="D1153" s="53"/>
    </row>
    <row r="1154" spans="1:4" s="6" customFormat="1" x14ac:dyDescent="0.3">
      <c r="A1154" s="58"/>
      <c r="B1154" s="58"/>
      <c r="C1154" s="7"/>
      <c r="D1154" s="53"/>
    </row>
    <row r="1155" spans="1:4" s="6" customFormat="1" x14ac:dyDescent="0.3">
      <c r="A1155" s="58"/>
      <c r="B1155" s="58"/>
      <c r="C1155" s="7"/>
      <c r="D1155" s="53"/>
    </row>
    <row r="1156" spans="1:4" s="6" customFormat="1" x14ac:dyDescent="0.3">
      <c r="A1156" s="58"/>
      <c r="B1156" s="58"/>
      <c r="C1156" s="7"/>
      <c r="D1156" s="53"/>
    </row>
    <row r="1157" spans="1:4" s="6" customFormat="1" x14ac:dyDescent="0.3">
      <c r="A1157" s="58"/>
      <c r="B1157" s="58"/>
      <c r="C1157" s="7"/>
      <c r="D1157" s="53"/>
    </row>
    <row r="1158" spans="1:4" s="6" customFormat="1" x14ac:dyDescent="0.3">
      <c r="A1158" s="58"/>
      <c r="B1158" s="58"/>
      <c r="C1158" s="7"/>
      <c r="D1158" s="53"/>
    </row>
    <row r="1159" spans="1:4" s="6" customFormat="1" x14ac:dyDescent="0.3">
      <c r="A1159" s="58"/>
      <c r="B1159" s="58"/>
      <c r="C1159" s="7"/>
      <c r="D1159" s="53"/>
    </row>
    <row r="1160" spans="1:4" s="6" customFormat="1" x14ac:dyDescent="0.3">
      <c r="A1160" s="58"/>
      <c r="B1160" s="58"/>
      <c r="C1160" s="7"/>
      <c r="D1160" s="53"/>
    </row>
    <row r="1161" spans="1:4" s="6" customFormat="1" x14ac:dyDescent="0.3">
      <c r="A1161" s="58"/>
      <c r="B1161" s="58"/>
      <c r="C1161" s="7"/>
      <c r="D1161" s="53"/>
    </row>
    <row r="1162" spans="1:4" s="6" customFormat="1" x14ac:dyDescent="0.3">
      <c r="A1162" s="58"/>
      <c r="B1162" s="58"/>
      <c r="C1162" s="7"/>
      <c r="D1162" s="53"/>
    </row>
    <row r="1163" spans="1:4" s="6" customFormat="1" x14ac:dyDescent="0.3">
      <c r="A1163" s="58"/>
      <c r="B1163" s="58"/>
      <c r="C1163" s="7"/>
      <c r="D1163" s="53"/>
    </row>
    <row r="1164" spans="1:4" s="6" customFormat="1" x14ac:dyDescent="0.3">
      <c r="A1164" s="58"/>
      <c r="B1164" s="58"/>
      <c r="C1164" s="7"/>
      <c r="D1164" s="53"/>
    </row>
    <row r="1165" spans="1:4" s="6" customFormat="1" x14ac:dyDescent="0.3">
      <c r="A1165" s="58"/>
      <c r="B1165" s="58"/>
      <c r="C1165" s="7"/>
      <c r="D1165" s="53"/>
    </row>
    <row r="1166" spans="1:4" s="6" customFormat="1" x14ac:dyDescent="0.3">
      <c r="A1166" s="58"/>
      <c r="B1166" s="58"/>
      <c r="C1166" s="7"/>
      <c r="D1166" s="53"/>
    </row>
    <row r="1167" spans="1:4" s="6" customFormat="1" x14ac:dyDescent="0.3">
      <c r="A1167" s="58"/>
      <c r="B1167" s="58"/>
      <c r="C1167" s="7"/>
      <c r="D1167" s="53"/>
    </row>
    <row r="1168" spans="1:4" s="6" customFormat="1" x14ac:dyDescent="0.3">
      <c r="A1168" s="58"/>
      <c r="B1168" s="58"/>
      <c r="C1168" s="7"/>
      <c r="D1168" s="53"/>
    </row>
    <row r="1169" spans="1:4" s="6" customFormat="1" x14ac:dyDescent="0.3">
      <c r="A1169" s="58"/>
      <c r="B1169" s="58"/>
      <c r="C1169" s="7"/>
      <c r="D1169" s="53"/>
    </row>
    <row r="1170" spans="1:4" s="6" customFormat="1" x14ac:dyDescent="0.3">
      <c r="A1170" s="58"/>
      <c r="B1170" s="58"/>
      <c r="C1170" s="7"/>
      <c r="D1170" s="53"/>
    </row>
    <row r="1171" spans="1:4" s="6" customFormat="1" x14ac:dyDescent="0.3">
      <c r="A1171" s="58"/>
      <c r="B1171" s="58"/>
      <c r="C1171" s="7"/>
      <c r="D1171" s="53"/>
    </row>
    <row r="1172" spans="1:4" s="6" customFormat="1" x14ac:dyDescent="0.3">
      <c r="A1172" s="58"/>
      <c r="B1172" s="58"/>
      <c r="C1172" s="7"/>
      <c r="D1172" s="53"/>
    </row>
    <row r="1173" spans="1:4" s="6" customFormat="1" x14ac:dyDescent="0.3">
      <c r="A1173" s="58"/>
      <c r="B1173" s="58"/>
      <c r="C1173" s="7"/>
      <c r="D1173" s="53"/>
    </row>
    <row r="1174" spans="1:4" s="6" customFormat="1" x14ac:dyDescent="0.3">
      <c r="A1174" s="58"/>
      <c r="B1174" s="58"/>
      <c r="C1174" s="7"/>
      <c r="D1174" s="53"/>
    </row>
    <row r="1175" spans="1:4" s="6" customFormat="1" x14ac:dyDescent="0.3">
      <c r="A1175" s="58"/>
      <c r="B1175" s="58"/>
      <c r="C1175" s="7"/>
      <c r="D1175" s="53"/>
    </row>
    <row r="1176" spans="1:4" s="6" customFormat="1" x14ac:dyDescent="0.3">
      <c r="A1176" s="58"/>
      <c r="B1176" s="58"/>
      <c r="C1176" s="7"/>
      <c r="D1176" s="53"/>
    </row>
    <row r="1177" spans="1:4" s="6" customFormat="1" x14ac:dyDescent="0.3">
      <c r="A1177" s="58"/>
      <c r="B1177" s="58"/>
      <c r="C1177" s="7"/>
      <c r="D1177" s="53"/>
    </row>
    <row r="1178" spans="1:4" s="6" customFormat="1" x14ac:dyDescent="0.3">
      <c r="A1178" s="58"/>
      <c r="B1178" s="58"/>
      <c r="C1178" s="7"/>
      <c r="D1178" s="53"/>
    </row>
    <row r="1179" spans="1:4" s="6" customFormat="1" x14ac:dyDescent="0.3">
      <c r="A1179" s="58"/>
      <c r="B1179" s="58"/>
      <c r="C1179" s="7"/>
      <c r="D1179" s="53"/>
    </row>
    <row r="1180" spans="1:4" s="6" customFormat="1" x14ac:dyDescent="0.3">
      <c r="A1180" s="58"/>
      <c r="B1180" s="58"/>
      <c r="C1180" s="7"/>
      <c r="D1180" s="53"/>
    </row>
    <row r="1181" spans="1:4" s="6" customFormat="1" x14ac:dyDescent="0.3">
      <c r="A1181" s="58"/>
      <c r="B1181" s="58"/>
      <c r="C1181" s="7"/>
      <c r="D1181" s="53"/>
    </row>
    <row r="1182" spans="1:4" s="6" customFormat="1" x14ac:dyDescent="0.3">
      <c r="A1182" s="58"/>
      <c r="B1182" s="58"/>
      <c r="C1182" s="7"/>
      <c r="D1182" s="53"/>
    </row>
    <row r="1183" spans="1:4" s="6" customFormat="1" x14ac:dyDescent="0.3">
      <c r="A1183" s="58"/>
      <c r="B1183" s="58"/>
      <c r="C1183" s="7"/>
      <c r="D1183" s="53"/>
    </row>
    <row r="1184" spans="1:4" s="6" customFormat="1" x14ac:dyDescent="0.3">
      <c r="A1184" s="58"/>
      <c r="B1184" s="58"/>
      <c r="C1184" s="7"/>
      <c r="D1184" s="53"/>
    </row>
    <row r="1185" spans="1:4" s="6" customFormat="1" x14ac:dyDescent="0.3">
      <c r="A1185" s="58"/>
      <c r="B1185" s="58"/>
      <c r="C1185" s="7"/>
      <c r="D1185" s="53"/>
    </row>
    <row r="1186" spans="1:4" s="6" customFormat="1" x14ac:dyDescent="0.3">
      <c r="A1186" s="58"/>
      <c r="B1186" s="58"/>
      <c r="C1186" s="7"/>
      <c r="D1186" s="53"/>
    </row>
    <row r="1187" spans="1:4" s="6" customFormat="1" x14ac:dyDescent="0.3">
      <c r="A1187" s="58"/>
      <c r="B1187" s="58"/>
      <c r="C1187" s="7"/>
      <c r="D1187" s="53"/>
    </row>
    <row r="1188" spans="1:4" s="6" customFormat="1" x14ac:dyDescent="0.3">
      <c r="A1188" s="58"/>
      <c r="B1188" s="58"/>
      <c r="C1188" s="7"/>
      <c r="D1188" s="53"/>
    </row>
    <row r="1189" spans="1:4" s="6" customFormat="1" x14ac:dyDescent="0.3">
      <c r="A1189" s="58"/>
      <c r="B1189" s="58"/>
      <c r="C1189" s="7"/>
      <c r="D1189" s="53"/>
    </row>
    <row r="1190" spans="1:4" s="6" customFormat="1" x14ac:dyDescent="0.3">
      <c r="A1190" s="58"/>
      <c r="B1190" s="58"/>
      <c r="C1190" s="7"/>
      <c r="D1190" s="53"/>
    </row>
    <row r="1191" spans="1:4" s="6" customFormat="1" x14ac:dyDescent="0.3">
      <c r="A1191" s="58"/>
      <c r="B1191" s="58"/>
      <c r="C1191" s="7"/>
      <c r="D1191" s="53"/>
    </row>
    <row r="1192" spans="1:4" s="6" customFormat="1" x14ac:dyDescent="0.3">
      <c r="A1192" s="58"/>
      <c r="B1192" s="58"/>
      <c r="C1192" s="7"/>
      <c r="D1192" s="53"/>
    </row>
    <row r="1193" spans="1:4" s="6" customFormat="1" x14ac:dyDescent="0.3">
      <c r="A1193" s="58"/>
      <c r="B1193" s="58"/>
      <c r="C1193" s="7"/>
      <c r="D1193" s="53"/>
    </row>
    <row r="1194" spans="1:4" s="6" customFormat="1" x14ac:dyDescent="0.3">
      <c r="A1194" s="58"/>
      <c r="B1194" s="58"/>
      <c r="C1194" s="7"/>
      <c r="D1194" s="53"/>
    </row>
    <row r="1195" spans="1:4" s="6" customFormat="1" x14ac:dyDescent="0.3">
      <c r="A1195" s="58"/>
      <c r="B1195" s="58"/>
      <c r="C1195" s="7"/>
      <c r="D1195" s="53"/>
    </row>
    <row r="1196" spans="1:4" s="6" customFormat="1" x14ac:dyDescent="0.3">
      <c r="A1196" s="58"/>
      <c r="B1196" s="58"/>
      <c r="C1196" s="7"/>
      <c r="D1196" s="53"/>
    </row>
    <row r="1197" spans="1:4" s="6" customFormat="1" x14ac:dyDescent="0.3">
      <c r="A1197" s="58"/>
      <c r="B1197" s="58"/>
      <c r="C1197" s="7"/>
      <c r="D1197" s="53"/>
    </row>
    <row r="1198" spans="1:4" s="6" customFormat="1" x14ac:dyDescent="0.3">
      <c r="A1198" s="58"/>
      <c r="B1198" s="58"/>
      <c r="C1198" s="7"/>
      <c r="D1198" s="53"/>
    </row>
    <row r="1199" spans="1:4" s="6" customFormat="1" x14ac:dyDescent="0.3">
      <c r="A1199" s="58"/>
      <c r="B1199" s="58"/>
      <c r="C1199" s="7"/>
      <c r="D1199" s="53"/>
    </row>
    <row r="1200" spans="1:4" s="6" customFormat="1" x14ac:dyDescent="0.3">
      <c r="A1200" s="58"/>
      <c r="B1200" s="58"/>
      <c r="C1200" s="7"/>
      <c r="D1200" s="53"/>
    </row>
    <row r="1201" spans="1:4" s="6" customFormat="1" x14ac:dyDescent="0.3">
      <c r="A1201" s="58"/>
      <c r="B1201" s="58"/>
      <c r="C1201" s="7"/>
      <c r="D1201" s="53"/>
    </row>
    <row r="1202" spans="1:4" s="6" customFormat="1" x14ac:dyDescent="0.3">
      <c r="A1202" s="58"/>
      <c r="B1202" s="58"/>
      <c r="C1202" s="7"/>
      <c r="D1202" s="53"/>
    </row>
    <row r="1203" spans="1:4" s="6" customFormat="1" x14ac:dyDescent="0.3">
      <c r="A1203" s="58"/>
      <c r="B1203" s="58"/>
      <c r="C1203" s="7"/>
      <c r="D1203" s="53"/>
    </row>
    <row r="1204" spans="1:4" s="6" customFormat="1" x14ac:dyDescent="0.3">
      <c r="A1204" s="58"/>
      <c r="B1204" s="58"/>
      <c r="C1204" s="7"/>
      <c r="D1204" s="53"/>
    </row>
    <row r="1205" spans="1:4" s="6" customFormat="1" x14ac:dyDescent="0.3">
      <c r="A1205" s="58"/>
      <c r="B1205" s="58"/>
      <c r="C1205" s="7"/>
      <c r="D1205" s="53"/>
    </row>
    <row r="1206" spans="1:4" s="6" customFormat="1" x14ac:dyDescent="0.3">
      <c r="A1206" s="58"/>
      <c r="B1206" s="58"/>
      <c r="C1206" s="7"/>
      <c r="D1206" s="53"/>
    </row>
    <row r="1207" spans="1:4" s="6" customFormat="1" x14ac:dyDescent="0.3">
      <c r="A1207" s="58"/>
      <c r="B1207" s="58"/>
      <c r="C1207" s="7"/>
      <c r="D1207" s="53"/>
    </row>
    <row r="1208" spans="1:4" s="6" customFormat="1" x14ac:dyDescent="0.3">
      <c r="A1208" s="58"/>
      <c r="B1208" s="58"/>
      <c r="C1208" s="7"/>
      <c r="D1208" s="53"/>
    </row>
    <row r="1209" spans="1:4" s="6" customFormat="1" x14ac:dyDescent="0.3">
      <c r="A1209" s="58"/>
      <c r="B1209" s="58"/>
      <c r="C1209" s="7"/>
      <c r="D1209" s="53"/>
    </row>
    <row r="1210" spans="1:4" s="6" customFormat="1" x14ac:dyDescent="0.3">
      <c r="A1210" s="58"/>
      <c r="B1210" s="58"/>
      <c r="C1210" s="7"/>
      <c r="D1210" s="53"/>
    </row>
    <row r="1211" spans="1:4" s="6" customFormat="1" x14ac:dyDescent="0.3">
      <c r="A1211" s="58"/>
      <c r="B1211" s="58"/>
      <c r="C1211" s="7"/>
      <c r="D1211" s="53"/>
    </row>
    <row r="1212" spans="1:4" s="6" customFormat="1" x14ac:dyDescent="0.3">
      <c r="A1212" s="58"/>
      <c r="B1212" s="58"/>
      <c r="C1212" s="7"/>
      <c r="D1212" s="53"/>
    </row>
    <row r="1213" spans="1:4" s="6" customFormat="1" x14ac:dyDescent="0.3">
      <c r="A1213" s="58"/>
      <c r="B1213" s="58"/>
      <c r="C1213" s="7"/>
      <c r="D1213" s="53"/>
    </row>
    <row r="1214" spans="1:4" s="6" customFormat="1" x14ac:dyDescent="0.3">
      <c r="A1214" s="58"/>
      <c r="B1214" s="58"/>
      <c r="C1214" s="7"/>
      <c r="D1214" s="53"/>
    </row>
    <row r="1215" spans="1:4" s="6" customFormat="1" x14ac:dyDescent="0.3">
      <c r="A1215" s="58"/>
      <c r="B1215" s="58"/>
      <c r="C1215" s="7"/>
      <c r="D1215" s="53"/>
    </row>
    <row r="1216" spans="1:4" s="6" customFormat="1" x14ac:dyDescent="0.3">
      <c r="A1216" s="58"/>
      <c r="B1216" s="58"/>
      <c r="C1216" s="7"/>
      <c r="D1216" s="53"/>
    </row>
    <row r="1217" spans="1:4" s="6" customFormat="1" x14ac:dyDescent="0.3">
      <c r="A1217" s="58"/>
      <c r="B1217" s="58"/>
      <c r="C1217" s="7"/>
      <c r="D1217" s="53"/>
    </row>
    <row r="1218" spans="1:4" s="6" customFormat="1" x14ac:dyDescent="0.3">
      <c r="A1218" s="58"/>
      <c r="B1218" s="58"/>
      <c r="C1218" s="7"/>
      <c r="D1218" s="53"/>
    </row>
    <row r="1219" spans="1:4" s="6" customFormat="1" x14ac:dyDescent="0.3">
      <c r="A1219" s="58"/>
      <c r="B1219" s="58"/>
      <c r="C1219" s="7"/>
      <c r="D1219" s="53"/>
    </row>
    <row r="1220" spans="1:4" s="6" customFormat="1" x14ac:dyDescent="0.3">
      <c r="A1220" s="58"/>
      <c r="B1220" s="58"/>
      <c r="C1220" s="7"/>
      <c r="D1220" s="53"/>
    </row>
    <row r="1221" spans="1:4" s="6" customFormat="1" x14ac:dyDescent="0.3">
      <c r="A1221" s="58"/>
      <c r="B1221" s="58"/>
      <c r="C1221" s="7"/>
      <c r="D1221" s="53"/>
    </row>
    <row r="1222" spans="1:4" s="6" customFormat="1" x14ac:dyDescent="0.3">
      <c r="A1222" s="58"/>
      <c r="B1222" s="58"/>
      <c r="C1222" s="7"/>
      <c r="D1222" s="53"/>
    </row>
    <row r="1223" spans="1:4" s="6" customFormat="1" x14ac:dyDescent="0.3">
      <c r="A1223" s="58"/>
      <c r="B1223" s="58"/>
      <c r="C1223" s="7"/>
      <c r="D1223" s="53"/>
    </row>
    <row r="1224" spans="1:4" s="6" customFormat="1" x14ac:dyDescent="0.3">
      <c r="A1224" s="58"/>
      <c r="B1224" s="58"/>
      <c r="C1224" s="7"/>
      <c r="D1224" s="53"/>
    </row>
    <row r="1225" spans="1:4" s="6" customFormat="1" x14ac:dyDescent="0.3">
      <c r="A1225" s="58"/>
      <c r="B1225" s="58"/>
      <c r="C1225" s="7"/>
      <c r="D1225" s="53"/>
    </row>
    <row r="1226" spans="1:4" s="6" customFormat="1" x14ac:dyDescent="0.3">
      <c r="A1226" s="58"/>
      <c r="B1226" s="58"/>
      <c r="C1226" s="7"/>
      <c r="D1226" s="53"/>
    </row>
    <row r="1227" spans="1:4" s="6" customFormat="1" x14ac:dyDescent="0.3">
      <c r="A1227" s="58"/>
      <c r="B1227" s="58"/>
      <c r="C1227" s="7"/>
      <c r="D1227" s="53"/>
    </row>
    <row r="1228" spans="1:4" s="6" customFormat="1" x14ac:dyDescent="0.3">
      <c r="A1228" s="58"/>
      <c r="B1228" s="58"/>
      <c r="C1228" s="7"/>
      <c r="D1228" s="53"/>
    </row>
    <row r="1229" spans="1:4" s="6" customFormat="1" x14ac:dyDescent="0.3">
      <c r="A1229" s="58"/>
      <c r="B1229" s="58"/>
      <c r="C1229" s="7"/>
      <c r="D1229" s="53"/>
    </row>
    <row r="1230" spans="1:4" s="6" customFormat="1" x14ac:dyDescent="0.3">
      <c r="A1230" s="58"/>
      <c r="B1230" s="58"/>
      <c r="C1230" s="7"/>
      <c r="D1230" s="53"/>
    </row>
    <row r="1231" spans="1:4" s="6" customFormat="1" x14ac:dyDescent="0.3">
      <c r="A1231" s="58"/>
      <c r="B1231" s="58"/>
      <c r="C1231" s="7"/>
      <c r="D1231" s="53"/>
    </row>
    <row r="1232" spans="1:4" s="6" customFormat="1" x14ac:dyDescent="0.3">
      <c r="A1232" s="58"/>
      <c r="B1232" s="58"/>
      <c r="C1232" s="7"/>
      <c r="D1232" s="53"/>
    </row>
    <row r="1233" spans="1:4" s="6" customFormat="1" x14ac:dyDescent="0.3">
      <c r="A1233" s="58"/>
      <c r="B1233" s="58"/>
      <c r="C1233" s="7"/>
      <c r="D1233" s="53"/>
    </row>
    <row r="1234" spans="1:4" s="6" customFormat="1" x14ac:dyDescent="0.3">
      <c r="A1234" s="58"/>
      <c r="B1234" s="58"/>
      <c r="C1234" s="7"/>
      <c r="D1234" s="53"/>
    </row>
    <row r="1235" spans="1:4" s="6" customFormat="1" x14ac:dyDescent="0.3">
      <c r="A1235" s="58"/>
      <c r="B1235" s="58"/>
      <c r="C1235" s="7"/>
      <c r="D1235" s="53"/>
    </row>
    <row r="1236" spans="1:4" s="6" customFormat="1" x14ac:dyDescent="0.3">
      <c r="A1236" s="58"/>
      <c r="B1236" s="58"/>
      <c r="C1236" s="7"/>
      <c r="D1236" s="53"/>
    </row>
    <row r="1237" spans="1:4" s="6" customFormat="1" x14ac:dyDescent="0.3">
      <c r="A1237" s="58"/>
      <c r="B1237" s="58"/>
      <c r="C1237" s="7"/>
      <c r="D1237" s="53"/>
    </row>
    <row r="1238" spans="1:4" s="6" customFormat="1" x14ac:dyDescent="0.3">
      <c r="A1238" s="58"/>
      <c r="B1238" s="58"/>
      <c r="C1238" s="7"/>
      <c r="D1238" s="53"/>
    </row>
    <row r="1239" spans="1:4" s="6" customFormat="1" x14ac:dyDescent="0.3">
      <c r="A1239" s="58"/>
      <c r="B1239" s="58"/>
      <c r="C1239" s="7"/>
      <c r="D1239" s="53"/>
    </row>
    <row r="1240" spans="1:4" s="6" customFormat="1" x14ac:dyDescent="0.3">
      <c r="A1240" s="58"/>
      <c r="B1240" s="58"/>
      <c r="C1240" s="7"/>
      <c r="D1240" s="53"/>
    </row>
    <row r="1241" spans="1:4" s="6" customFormat="1" x14ac:dyDescent="0.3">
      <c r="A1241" s="58"/>
      <c r="B1241" s="58"/>
      <c r="C1241" s="7"/>
      <c r="D1241" s="53"/>
    </row>
    <row r="1242" spans="1:4" s="6" customFormat="1" x14ac:dyDescent="0.3">
      <c r="A1242" s="58"/>
      <c r="B1242" s="58"/>
      <c r="C1242" s="7"/>
      <c r="D1242" s="53"/>
    </row>
    <row r="1243" spans="1:4" s="6" customFormat="1" x14ac:dyDescent="0.3">
      <c r="A1243" s="58"/>
      <c r="B1243" s="58"/>
      <c r="C1243" s="7"/>
      <c r="D1243" s="53"/>
    </row>
    <row r="1244" spans="1:4" s="6" customFormat="1" x14ac:dyDescent="0.3">
      <c r="A1244" s="58"/>
      <c r="B1244" s="58"/>
      <c r="C1244" s="7"/>
      <c r="D1244" s="53"/>
    </row>
    <row r="1245" spans="1:4" s="6" customFormat="1" x14ac:dyDescent="0.3">
      <c r="A1245" s="58"/>
      <c r="B1245" s="58"/>
      <c r="C1245" s="7"/>
      <c r="D1245" s="53"/>
    </row>
    <row r="1246" spans="1:4" s="6" customFormat="1" x14ac:dyDescent="0.3">
      <c r="A1246" s="58"/>
      <c r="B1246" s="58"/>
      <c r="C1246" s="7"/>
      <c r="D1246" s="53"/>
    </row>
    <row r="1247" spans="1:4" s="6" customFormat="1" x14ac:dyDescent="0.3">
      <c r="A1247" s="58"/>
      <c r="B1247" s="58"/>
      <c r="C1247" s="7"/>
      <c r="D1247" s="53"/>
    </row>
    <row r="1248" spans="1:4" s="6" customFormat="1" x14ac:dyDescent="0.3">
      <c r="A1248" s="58"/>
      <c r="B1248" s="58"/>
      <c r="C1248" s="7"/>
      <c r="D1248" s="53"/>
    </row>
    <row r="1249" spans="1:4" s="6" customFormat="1" x14ac:dyDescent="0.3">
      <c r="A1249" s="58"/>
      <c r="B1249" s="58"/>
      <c r="C1249" s="7"/>
      <c r="D1249" s="53"/>
    </row>
    <row r="1250" spans="1:4" s="6" customFormat="1" x14ac:dyDescent="0.3">
      <c r="A1250" s="58"/>
      <c r="B1250" s="58"/>
      <c r="C1250" s="7"/>
      <c r="D1250" s="53"/>
    </row>
    <row r="1251" spans="1:4" s="6" customFormat="1" x14ac:dyDescent="0.3">
      <c r="A1251" s="58"/>
      <c r="B1251" s="58"/>
      <c r="C1251" s="7"/>
      <c r="D1251" s="53"/>
    </row>
    <row r="1252" spans="1:4" s="6" customFormat="1" x14ac:dyDescent="0.3">
      <c r="A1252" s="58"/>
      <c r="B1252" s="58"/>
      <c r="C1252" s="7"/>
      <c r="D1252" s="53"/>
    </row>
    <row r="1253" spans="1:4" s="6" customFormat="1" x14ac:dyDescent="0.3">
      <c r="A1253" s="58"/>
      <c r="B1253" s="58"/>
      <c r="C1253" s="7"/>
      <c r="D1253" s="53"/>
    </row>
    <row r="1254" spans="1:4" s="6" customFormat="1" x14ac:dyDescent="0.3">
      <c r="A1254" s="58"/>
      <c r="B1254" s="58"/>
      <c r="C1254" s="7"/>
      <c r="D1254" s="53"/>
    </row>
    <row r="1255" spans="1:4" s="6" customFormat="1" x14ac:dyDescent="0.3">
      <c r="A1255" s="58"/>
      <c r="B1255" s="58"/>
      <c r="C1255" s="7"/>
      <c r="D1255" s="53"/>
    </row>
    <row r="1256" spans="1:4" s="6" customFormat="1" x14ac:dyDescent="0.3">
      <c r="A1256" s="58"/>
      <c r="B1256" s="58"/>
      <c r="C1256" s="7"/>
      <c r="D1256" s="53"/>
    </row>
    <row r="1257" spans="1:4" s="6" customFormat="1" x14ac:dyDescent="0.3">
      <c r="A1257" s="58"/>
      <c r="B1257" s="58"/>
      <c r="C1257" s="7"/>
      <c r="D1257" s="53"/>
    </row>
    <row r="1258" spans="1:4" s="6" customFormat="1" x14ac:dyDescent="0.3">
      <c r="A1258" s="58"/>
      <c r="B1258" s="58"/>
      <c r="C1258" s="7"/>
      <c r="D1258" s="53"/>
    </row>
    <row r="1259" spans="1:4" s="6" customFormat="1" x14ac:dyDescent="0.3">
      <c r="A1259" s="58"/>
      <c r="B1259" s="58"/>
      <c r="C1259" s="7"/>
      <c r="D1259" s="53"/>
    </row>
    <row r="1260" spans="1:4" s="6" customFormat="1" x14ac:dyDescent="0.3">
      <c r="A1260" s="58"/>
      <c r="B1260" s="58"/>
      <c r="C1260" s="7"/>
      <c r="D1260" s="53"/>
    </row>
    <row r="1261" spans="1:4" s="6" customFormat="1" x14ac:dyDescent="0.3">
      <c r="A1261" s="58"/>
      <c r="B1261" s="58"/>
      <c r="C1261" s="7"/>
      <c r="D1261" s="53"/>
    </row>
    <row r="1262" spans="1:4" s="6" customFormat="1" x14ac:dyDescent="0.3">
      <c r="A1262" s="58"/>
      <c r="B1262" s="58"/>
      <c r="C1262" s="7"/>
      <c r="D1262" s="53"/>
    </row>
    <row r="1263" spans="1:4" s="6" customFormat="1" x14ac:dyDescent="0.3">
      <c r="A1263" s="58"/>
      <c r="B1263" s="58"/>
      <c r="C1263" s="7"/>
      <c r="D1263" s="53"/>
    </row>
    <row r="1264" spans="1:4" s="6" customFormat="1" x14ac:dyDescent="0.3">
      <c r="A1264" s="58"/>
      <c r="B1264" s="58"/>
      <c r="C1264" s="7"/>
      <c r="D1264" s="53"/>
    </row>
    <row r="1265" spans="1:4" s="6" customFormat="1" x14ac:dyDescent="0.3">
      <c r="A1265" s="58"/>
      <c r="B1265" s="58"/>
      <c r="C1265" s="7"/>
      <c r="D1265" s="53"/>
    </row>
    <row r="1266" spans="1:4" s="6" customFormat="1" x14ac:dyDescent="0.3">
      <c r="A1266" s="58"/>
      <c r="B1266" s="58"/>
      <c r="C1266" s="7"/>
      <c r="D1266" s="53"/>
    </row>
    <row r="1267" spans="1:4" s="6" customFormat="1" x14ac:dyDescent="0.3">
      <c r="A1267" s="58"/>
      <c r="B1267" s="58"/>
      <c r="C1267" s="7"/>
      <c r="D1267" s="53"/>
    </row>
    <row r="1268" spans="1:4" s="6" customFormat="1" x14ac:dyDescent="0.3">
      <c r="A1268" s="58"/>
      <c r="B1268" s="58"/>
      <c r="C1268" s="7"/>
      <c r="D1268" s="53"/>
    </row>
    <row r="1269" spans="1:4" s="6" customFormat="1" x14ac:dyDescent="0.3">
      <c r="A1269" s="58"/>
      <c r="B1269" s="58"/>
      <c r="C1269" s="7"/>
      <c r="D1269" s="53"/>
    </row>
    <row r="1270" spans="1:4" s="6" customFormat="1" x14ac:dyDescent="0.3">
      <c r="A1270" s="58"/>
      <c r="B1270" s="58"/>
      <c r="C1270" s="7"/>
      <c r="D1270" s="53"/>
    </row>
    <row r="1271" spans="1:4" s="6" customFormat="1" x14ac:dyDescent="0.3">
      <c r="A1271" s="58"/>
      <c r="B1271" s="58"/>
      <c r="C1271" s="7"/>
      <c r="D1271" s="53"/>
    </row>
    <row r="1272" spans="1:4" s="6" customFormat="1" x14ac:dyDescent="0.3">
      <c r="A1272" s="58"/>
      <c r="B1272" s="58"/>
      <c r="C1272" s="7"/>
      <c r="D1272" s="53"/>
    </row>
    <row r="1273" spans="1:4" s="6" customFormat="1" x14ac:dyDescent="0.3">
      <c r="A1273" s="58"/>
      <c r="B1273" s="58"/>
      <c r="C1273" s="7"/>
      <c r="D1273" s="53"/>
    </row>
    <row r="1274" spans="1:4" s="6" customFormat="1" x14ac:dyDescent="0.3">
      <c r="A1274" s="58"/>
      <c r="B1274" s="58"/>
      <c r="C1274" s="7"/>
      <c r="D1274" s="53"/>
    </row>
    <row r="1275" spans="1:4" s="6" customFormat="1" x14ac:dyDescent="0.3">
      <c r="A1275" s="58"/>
      <c r="B1275" s="58"/>
      <c r="C1275" s="7"/>
      <c r="D1275" s="53"/>
    </row>
    <row r="1276" spans="1:4" s="6" customFormat="1" x14ac:dyDescent="0.3">
      <c r="A1276" s="58"/>
      <c r="B1276" s="58"/>
      <c r="C1276" s="7"/>
      <c r="D1276" s="53"/>
    </row>
    <row r="1277" spans="1:4" s="6" customFormat="1" x14ac:dyDescent="0.3">
      <c r="A1277" s="58"/>
      <c r="B1277" s="58"/>
      <c r="C1277" s="7"/>
      <c r="D1277" s="53"/>
    </row>
    <row r="1278" spans="1:4" s="6" customFormat="1" x14ac:dyDescent="0.3">
      <c r="A1278" s="58"/>
      <c r="B1278" s="58"/>
      <c r="C1278" s="7"/>
      <c r="D1278" s="53"/>
    </row>
    <row r="1279" spans="1:4" s="6" customFormat="1" x14ac:dyDescent="0.3">
      <c r="A1279" s="58"/>
      <c r="B1279" s="58"/>
      <c r="C1279" s="7"/>
      <c r="D1279" s="53"/>
    </row>
    <row r="1280" spans="1:4" s="6" customFormat="1" x14ac:dyDescent="0.3">
      <c r="A1280" s="58"/>
      <c r="B1280" s="58"/>
      <c r="C1280" s="7"/>
      <c r="D1280" s="53"/>
    </row>
    <row r="1281" spans="1:4" s="6" customFormat="1" x14ac:dyDescent="0.3">
      <c r="A1281" s="58"/>
      <c r="B1281" s="58"/>
      <c r="C1281" s="7"/>
      <c r="D1281" s="53"/>
    </row>
    <row r="1282" spans="1:4" s="6" customFormat="1" x14ac:dyDescent="0.3">
      <c r="A1282" s="58"/>
      <c r="B1282" s="58"/>
      <c r="C1282" s="7"/>
      <c r="D1282" s="53"/>
    </row>
    <row r="1283" spans="1:4" s="6" customFormat="1" x14ac:dyDescent="0.3">
      <c r="A1283" s="58"/>
      <c r="B1283" s="58"/>
      <c r="C1283" s="7"/>
      <c r="D1283" s="53"/>
    </row>
    <row r="1284" spans="1:4" s="6" customFormat="1" x14ac:dyDescent="0.3">
      <c r="A1284" s="58"/>
      <c r="B1284" s="58"/>
      <c r="C1284" s="7"/>
      <c r="D1284" s="53"/>
    </row>
    <row r="1285" spans="1:4" s="6" customFormat="1" x14ac:dyDescent="0.3">
      <c r="A1285" s="58"/>
      <c r="B1285" s="58"/>
      <c r="C1285" s="7"/>
      <c r="D1285" s="53"/>
    </row>
    <row r="1286" spans="1:4" s="6" customFormat="1" x14ac:dyDescent="0.3">
      <c r="A1286" s="58"/>
      <c r="B1286" s="58"/>
      <c r="C1286" s="7"/>
      <c r="D1286" s="53"/>
    </row>
    <row r="1287" spans="1:4" s="6" customFormat="1" x14ac:dyDescent="0.3">
      <c r="A1287" s="58"/>
      <c r="B1287" s="58"/>
      <c r="C1287" s="7"/>
      <c r="D1287" s="53"/>
    </row>
    <row r="1288" spans="1:4" s="6" customFormat="1" x14ac:dyDescent="0.3">
      <c r="A1288" s="58"/>
      <c r="B1288" s="58"/>
      <c r="C1288" s="7"/>
      <c r="D1288" s="53"/>
    </row>
    <row r="1289" spans="1:4" s="6" customFormat="1" x14ac:dyDescent="0.3">
      <c r="A1289" s="58"/>
      <c r="B1289" s="58"/>
      <c r="C1289" s="7"/>
      <c r="D1289" s="53"/>
    </row>
    <row r="1290" spans="1:4" s="6" customFormat="1" x14ac:dyDescent="0.3">
      <c r="A1290" s="58"/>
      <c r="B1290" s="58"/>
      <c r="C1290" s="7"/>
      <c r="D1290" s="53"/>
    </row>
    <row r="1291" spans="1:4" s="6" customFormat="1" x14ac:dyDescent="0.3">
      <c r="A1291" s="58"/>
      <c r="B1291" s="58"/>
      <c r="C1291" s="7"/>
      <c r="D1291" s="53"/>
    </row>
    <row r="1292" spans="1:4" s="6" customFormat="1" x14ac:dyDescent="0.3">
      <c r="A1292" s="58"/>
      <c r="B1292" s="58"/>
      <c r="C1292" s="7"/>
      <c r="D1292" s="53"/>
    </row>
    <row r="1293" spans="1:4" s="6" customFormat="1" x14ac:dyDescent="0.3">
      <c r="A1293" s="58"/>
      <c r="B1293" s="58"/>
      <c r="C1293" s="7"/>
      <c r="D1293" s="53"/>
    </row>
    <row r="1294" spans="1:4" s="6" customFormat="1" x14ac:dyDescent="0.3">
      <c r="A1294" s="58"/>
      <c r="B1294" s="58"/>
      <c r="C1294" s="7"/>
      <c r="D1294" s="53"/>
    </row>
    <row r="1295" spans="1:4" s="6" customFormat="1" x14ac:dyDescent="0.3">
      <c r="A1295" s="58"/>
      <c r="B1295" s="58"/>
      <c r="C1295" s="7"/>
      <c r="D1295" s="53"/>
    </row>
    <row r="1296" spans="1:4" s="6" customFormat="1" x14ac:dyDescent="0.3">
      <c r="A1296" s="58"/>
      <c r="B1296" s="58"/>
      <c r="C1296" s="7"/>
      <c r="D1296" s="53"/>
    </row>
    <row r="1297" spans="1:4" s="6" customFormat="1" x14ac:dyDescent="0.3">
      <c r="A1297" s="58"/>
      <c r="B1297" s="58"/>
      <c r="C1297" s="7"/>
      <c r="D1297" s="53"/>
    </row>
    <row r="1298" spans="1:4" s="6" customFormat="1" x14ac:dyDescent="0.3">
      <c r="A1298" s="58"/>
      <c r="B1298" s="58"/>
      <c r="C1298" s="7"/>
      <c r="D1298" s="53"/>
    </row>
    <row r="1299" spans="1:4" s="6" customFormat="1" x14ac:dyDescent="0.3">
      <c r="A1299" s="58"/>
      <c r="B1299" s="58"/>
      <c r="C1299" s="7"/>
      <c r="D1299" s="53"/>
    </row>
    <row r="1300" spans="1:4" s="6" customFormat="1" x14ac:dyDescent="0.3">
      <c r="A1300" s="58"/>
      <c r="B1300" s="58"/>
      <c r="C1300" s="7"/>
      <c r="D1300" s="53"/>
    </row>
    <row r="1301" spans="1:4" s="6" customFormat="1" x14ac:dyDescent="0.3">
      <c r="A1301" s="58"/>
      <c r="B1301" s="58"/>
      <c r="C1301" s="7"/>
      <c r="D1301" s="53"/>
    </row>
    <row r="1302" spans="1:4" s="6" customFormat="1" x14ac:dyDescent="0.3">
      <c r="A1302" s="58"/>
      <c r="B1302" s="58"/>
      <c r="C1302" s="7"/>
      <c r="D1302" s="53"/>
    </row>
    <row r="1303" spans="1:4" s="6" customFormat="1" x14ac:dyDescent="0.3">
      <c r="A1303" s="58"/>
      <c r="B1303" s="58"/>
      <c r="C1303" s="7"/>
      <c r="D1303" s="53"/>
    </row>
    <row r="1304" spans="1:4" s="6" customFormat="1" x14ac:dyDescent="0.3">
      <c r="A1304" s="58"/>
      <c r="B1304" s="58"/>
      <c r="C1304" s="7"/>
      <c r="D1304" s="53"/>
    </row>
    <row r="1305" spans="1:4" s="6" customFormat="1" x14ac:dyDescent="0.3">
      <c r="A1305" s="58"/>
      <c r="B1305" s="58"/>
      <c r="C1305" s="7"/>
      <c r="D1305" s="53"/>
    </row>
    <row r="1306" spans="1:4" s="6" customFormat="1" x14ac:dyDescent="0.3">
      <c r="A1306" s="58"/>
      <c r="B1306" s="58"/>
      <c r="C1306" s="7"/>
      <c r="D1306" s="53"/>
    </row>
    <row r="1307" spans="1:4" s="6" customFormat="1" x14ac:dyDescent="0.3">
      <c r="A1307" s="58"/>
      <c r="B1307" s="58"/>
      <c r="C1307" s="7"/>
      <c r="D1307" s="53"/>
    </row>
    <row r="1308" spans="1:4" s="6" customFormat="1" x14ac:dyDescent="0.3">
      <c r="A1308" s="58"/>
      <c r="B1308" s="58"/>
      <c r="C1308" s="7"/>
      <c r="D1308" s="53"/>
    </row>
    <row r="1309" spans="1:4" s="6" customFormat="1" x14ac:dyDescent="0.3">
      <c r="A1309" s="58"/>
      <c r="B1309" s="58"/>
      <c r="C1309" s="7"/>
      <c r="D1309" s="53"/>
    </row>
    <row r="1310" spans="1:4" s="6" customFormat="1" x14ac:dyDescent="0.3">
      <c r="A1310" s="58"/>
      <c r="B1310" s="58"/>
      <c r="C1310" s="7"/>
      <c r="D1310" s="53"/>
    </row>
    <row r="1311" spans="1:4" s="6" customFormat="1" x14ac:dyDescent="0.3">
      <c r="A1311" s="58"/>
      <c r="B1311" s="58"/>
      <c r="C1311" s="7"/>
      <c r="D1311" s="53"/>
    </row>
    <row r="1312" spans="1:4" s="6" customFormat="1" x14ac:dyDescent="0.3">
      <c r="A1312" s="58"/>
      <c r="B1312" s="58"/>
      <c r="C1312" s="7"/>
      <c r="D1312" s="53"/>
    </row>
    <row r="1313" spans="1:4" s="6" customFormat="1" x14ac:dyDescent="0.3">
      <c r="A1313" s="58"/>
      <c r="B1313" s="58"/>
      <c r="C1313" s="7"/>
      <c r="D1313" s="53"/>
    </row>
    <row r="1314" spans="1:4" s="6" customFormat="1" x14ac:dyDescent="0.3">
      <c r="A1314" s="58"/>
      <c r="B1314" s="58"/>
      <c r="C1314" s="7"/>
      <c r="D1314" s="53"/>
    </row>
    <row r="1315" spans="1:4" s="6" customFormat="1" x14ac:dyDescent="0.3">
      <c r="A1315" s="58"/>
      <c r="B1315" s="58"/>
      <c r="C1315" s="7"/>
      <c r="D1315" s="53"/>
    </row>
    <row r="1316" spans="1:4" s="6" customFormat="1" x14ac:dyDescent="0.3">
      <c r="A1316" s="58"/>
      <c r="B1316" s="58"/>
      <c r="C1316" s="7"/>
      <c r="D1316" s="53"/>
    </row>
    <row r="1317" spans="1:4" s="6" customFormat="1" x14ac:dyDescent="0.3">
      <c r="A1317" s="58"/>
      <c r="B1317" s="58"/>
      <c r="C1317" s="7"/>
      <c r="D1317" s="53"/>
    </row>
    <row r="1318" spans="1:4" s="6" customFormat="1" x14ac:dyDescent="0.3">
      <c r="A1318" s="58"/>
      <c r="B1318" s="58"/>
      <c r="C1318" s="7"/>
      <c r="D1318" s="53"/>
    </row>
    <row r="1319" spans="1:4" s="6" customFormat="1" x14ac:dyDescent="0.3">
      <c r="A1319" s="58"/>
      <c r="B1319" s="58"/>
      <c r="C1319" s="7"/>
      <c r="D1319" s="53"/>
    </row>
    <row r="1320" spans="1:4" s="6" customFormat="1" x14ac:dyDescent="0.3">
      <c r="A1320" s="58"/>
      <c r="B1320" s="58"/>
      <c r="C1320" s="7"/>
      <c r="D1320" s="53"/>
    </row>
    <row r="1321" spans="1:4" s="6" customFormat="1" x14ac:dyDescent="0.3">
      <c r="A1321" s="58"/>
      <c r="B1321" s="58"/>
      <c r="C1321" s="7"/>
      <c r="D1321" s="53"/>
    </row>
    <row r="1322" spans="1:4" s="6" customFormat="1" x14ac:dyDescent="0.3">
      <c r="A1322" s="58"/>
      <c r="B1322" s="58"/>
      <c r="C1322" s="7"/>
      <c r="D1322" s="53"/>
    </row>
    <row r="1323" spans="1:4" s="6" customFormat="1" x14ac:dyDescent="0.3">
      <c r="A1323" s="58"/>
      <c r="B1323" s="58"/>
      <c r="C1323" s="7"/>
      <c r="D1323" s="53"/>
    </row>
    <row r="1324" spans="1:4" s="6" customFormat="1" x14ac:dyDescent="0.3">
      <c r="A1324" s="58"/>
      <c r="B1324" s="58"/>
      <c r="C1324" s="7"/>
      <c r="D1324" s="53"/>
    </row>
    <row r="1325" spans="1:4" s="6" customFormat="1" x14ac:dyDescent="0.3">
      <c r="A1325" s="58"/>
      <c r="B1325" s="58"/>
      <c r="C1325" s="7"/>
      <c r="D1325" s="53"/>
    </row>
    <row r="1326" spans="1:4" s="6" customFormat="1" x14ac:dyDescent="0.3">
      <c r="A1326" s="58"/>
      <c r="B1326" s="58"/>
      <c r="C1326" s="7"/>
      <c r="D1326" s="53"/>
    </row>
    <row r="1327" spans="1:4" s="6" customFormat="1" x14ac:dyDescent="0.3">
      <c r="A1327" s="58"/>
      <c r="B1327" s="58"/>
      <c r="C1327" s="7"/>
      <c r="D1327" s="53"/>
    </row>
    <row r="1328" spans="1:4" s="6" customFormat="1" x14ac:dyDescent="0.3">
      <c r="A1328" s="58"/>
      <c r="B1328" s="58"/>
      <c r="C1328" s="7"/>
      <c r="D1328" s="53"/>
    </row>
    <row r="1329" spans="1:4" s="6" customFormat="1" x14ac:dyDescent="0.3">
      <c r="A1329" s="58"/>
      <c r="B1329" s="58"/>
      <c r="C1329" s="7"/>
      <c r="D1329" s="53"/>
    </row>
    <row r="1330" spans="1:4" s="6" customFormat="1" x14ac:dyDescent="0.3">
      <c r="A1330" s="58"/>
      <c r="B1330" s="58"/>
      <c r="C1330" s="7"/>
      <c r="D1330" s="53"/>
    </row>
    <row r="1331" spans="1:4" s="6" customFormat="1" x14ac:dyDescent="0.3">
      <c r="A1331" s="58"/>
      <c r="B1331" s="58"/>
      <c r="C1331" s="7"/>
      <c r="D1331" s="53"/>
    </row>
    <row r="1332" spans="1:4" s="6" customFormat="1" x14ac:dyDescent="0.3">
      <c r="A1332" s="58"/>
      <c r="B1332" s="58"/>
      <c r="C1332" s="7"/>
      <c r="D1332" s="53"/>
    </row>
    <row r="1333" spans="1:4" s="6" customFormat="1" x14ac:dyDescent="0.3">
      <c r="A1333" s="58"/>
      <c r="B1333" s="58"/>
      <c r="C1333" s="7"/>
      <c r="D1333" s="53"/>
    </row>
    <row r="1334" spans="1:4" s="6" customFormat="1" x14ac:dyDescent="0.3">
      <c r="A1334" s="58"/>
      <c r="B1334" s="58"/>
      <c r="C1334" s="7"/>
      <c r="D1334" s="53"/>
    </row>
    <row r="1335" spans="1:4" s="6" customFormat="1" x14ac:dyDescent="0.3">
      <c r="A1335" s="58"/>
      <c r="B1335" s="58"/>
      <c r="C1335" s="7"/>
      <c r="D1335" s="53"/>
    </row>
    <row r="1336" spans="1:4" s="6" customFormat="1" x14ac:dyDescent="0.3">
      <c r="A1336" s="58"/>
      <c r="B1336" s="58"/>
      <c r="C1336" s="7"/>
      <c r="D1336" s="53"/>
    </row>
    <row r="1337" spans="1:4" s="6" customFormat="1" x14ac:dyDescent="0.3">
      <c r="A1337" s="58"/>
      <c r="B1337" s="58"/>
      <c r="C1337" s="7"/>
      <c r="D1337" s="53"/>
    </row>
    <row r="1338" spans="1:4" s="6" customFormat="1" x14ac:dyDescent="0.3">
      <c r="A1338" s="58"/>
      <c r="B1338" s="58"/>
      <c r="C1338" s="7"/>
      <c r="D1338" s="53"/>
    </row>
    <row r="1339" spans="1:4" s="6" customFormat="1" x14ac:dyDescent="0.3">
      <c r="A1339" s="58"/>
      <c r="B1339" s="58"/>
      <c r="C1339" s="7"/>
      <c r="D1339" s="53"/>
    </row>
    <row r="1340" spans="1:4" s="6" customFormat="1" x14ac:dyDescent="0.3">
      <c r="A1340" s="58"/>
      <c r="B1340" s="58"/>
      <c r="C1340" s="7"/>
      <c r="D1340" s="53"/>
    </row>
    <row r="1341" spans="1:4" s="6" customFormat="1" x14ac:dyDescent="0.3">
      <c r="A1341" s="58"/>
      <c r="B1341" s="58"/>
      <c r="C1341" s="7"/>
      <c r="D1341" s="53"/>
    </row>
    <row r="1342" spans="1:4" s="6" customFormat="1" x14ac:dyDescent="0.3">
      <c r="A1342" s="58"/>
      <c r="B1342" s="58"/>
      <c r="C1342" s="7"/>
      <c r="D1342" s="53"/>
    </row>
    <row r="1343" spans="1:4" s="6" customFormat="1" x14ac:dyDescent="0.3">
      <c r="A1343" s="58"/>
      <c r="B1343" s="58"/>
      <c r="C1343" s="7"/>
      <c r="D1343" s="53"/>
    </row>
    <row r="1344" spans="1:4" s="6" customFormat="1" x14ac:dyDescent="0.3">
      <c r="A1344" s="58"/>
      <c r="B1344" s="58"/>
      <c r="C1344" s="7"/>
      <c r="D1344" s="53"/>
    </row>
    <row r="1345" spans="1:4" s="6" customFormat="1" x14ac:dyDescent="0.3">
      <c r="A1345" s="58"/>
      <c r="B1345" s="58"/>
      <c r="C1345" s="7"/>
      <c r="D1345" s="53"/>
    </row>
    <row r="1346" spans="1:4" s="6" customFormat="1" x14ac:dyDescent="0.3">
      <c r="A1346" s="58"/>
      <c r="B1346" s="58"/>
      <c r="C1346" s="7"/>
      <c r="D1346" s="53"/>
    </row>
    <row r="1347" spans="1:4" s="6" customFormat="1" x14ac:dyDescent="0.3">
      <c r="A1347" s="58"/>
      <c r="B1347" s="58"/>
      <c r="C1347" s="7"/>
      <c r="D1347" s="53"/>
    </row>
    <row r="1348" spans="1:4" s="6" customFormat="1" x14ac:dyDescent="0.3">
      <c r="A1348" s="58"/>
      <c r="B1348" s="58"/>
      <c r="C1348" s="7"/>
      <c r="D1348" s="53"/>
    </row>
    <row r="1349" spans="1:4" s="6" customFormat="1" x14ac:dyDescent="0.3">
      <c r="A1349" s="58"/>
      <c r="B1349" s="58"/>
      <c r="C1349" s="7"/>
      <c r="D1349" s="53"/>
    </row>
    <row r="1350" spans="1:4" s="6" customFormat="1" x14ac:dyDescent="0.3">
      <c r="A1350" s="58"/>
      <c r="B1350" s="58"/>
      <c r="C1350" s="7"/>
      <c r="D1350" s="53"/>
    </row>
    <row r="1351" spans="1:4" s="6" customFormat="1" x14ac:dyDescent="0.3">
      <c r="A1351" s="58"/>
      <c r="B1351" s="58"/>
      <c r="C1351" s="7"/>
      <c r="D1351" s="53"/>
    </row>
    <row r="1352" spans="1:4" s="6" customFormat="1" x14ac:dyDescent="0.3">
      <c r="A1352" s="58"/>
      <c r="B1352" s="58"/>
      <c r="C1352" s="7"/>
      <c r="D1352" s="53"/>
    </row>
    <row r="1353" spans="1:4" s="6" customFormat="1" x14ac:dyDescent="0.3">
      <c r="A1353" s="58"/>
      <c r="B1353" s="58"/>
      <c r="C1353" s="7"/>
      <c r="D1353" s="53"/>
    </row>
    <row r="1354" spans="1:4" s="6" customFormat="1" x14ac:dyDescent="0.3">
      <c r="A1354" s="58"/>
      <c r="B1354" s="58"/>
      <c r="C1354" s="7"/>
      <c r="D1354" s="53"/>
    </row>
    <row r="1355" spans="1:4" s="6" customFormat="1" x14ac:dyDescent="0.3">
      <c r="A1355" s="58"/>
      <c r="B1355" s="58"/>
      <c r="C1355" s="7"/>
      <c r="D1355" s="53"/>
    </row>
    <row r="1356" spans="1:4" s="6" customFormat="1" x14ac:dyDescent="0.3">
      <c r="A1356" s="58"/>
      <c r="B1356" s="58"/>
      <c r="C1356" s="7"/>
      <c r="D1356" s="53"/>
    </row>
    <row r="1357" spans="1:4" s="6" customFormat="1" x14ac:dyDescent="0.3">
      <c r="A1357" s="58"/>
      <c r="B1357" s="58"/>
      <c r="C1357" s="7"/>
      <c r="D1357" s="53"/>
    </row>
    <row r="1358" spans="1:4" s="6" customFormat="1" x14ac:dyDescent="0.3">
      <c r="A1358" s="58"/>
      <c r="B1358" s="58"/>
      <c r="C1358" s="7"/>
      <c r="D1358" s="53"/>
    </row>
    <row r="1359" spans="1:4" s="6" customFormat="1" x14ac:dyDescent="0.3">
      <c r="A1359" s="58"/>
      <c r="B1359" s="58"/>
      <c r="C1359" s="7"/>
      <c r="D1359" s="53"/>
    </row>
    <row r="1360" spans="1:4" s="6" customFormat="1" x14ac:dyDescent="0.3">
      <c r="A1360" s="58"/>
      <c r="B1360" s="58"/>
      <c r="C1360" s="7"/>
      <c r="D1360" s="53"/>
    </row>
    <row r="1361" spans="1:4" s="6" customFormat="1" x14ac:dyDescent="0.3">
      <c r="A1361" s="58"/>
      <c r="B1361" s="58"/>
      <c r="C1361" s="7"/>
      <c r="D1361" s="53"/>
    </row>
    <row r="1362" spans="1:4" s="6" customFormat="1" x14ac:dyDescent="0.3">
      <c r="A1362" s="58"/>
      <c r="B1362" s="58"/>
      <c r="C1362" s="7"/>
      <c r="D1362" s="53"/>
    </row>
    <row r="1363" spans="1:4" s="6" customFormat="1" x14ac:dyDescent="0.3">
      <c r="A1363" s="58"/>
      <c r="B1363" s="58"/>
      <c r="C1363" s="7"/>
      <c r="D1363" s="53"/>
    </row>
    <row r="1364" spans="1:4" s="6" customFormat="1" x14ac:dyDescent="0.3">
      <c r="A1364" s="58"/>
      <c r="B1364" s="58"/>
      <c r="C1364" s="7"/>
      <c r="D1364" s="53"/>
    </row>
    <row r="1365" spans="1:4" s="6" customFormat="1" x14ac:dyDescent="0.3">
      <c r="A1365" s="58"/>
      <c r="B1365" s="58"/>
      <c r="C1365" s="7"/>
      <c r="D1365" s="53"/>
    </row>
    <row r="1366" spans="1:4" s="6" customFormat="1" x14ac:dyDescent="0.3">
      <c r="A1366" s="58"/>
      <c r="B1366" s="58"/>
      <c r="C1366" s="7"/>
      <c r="D1366" s="53"/>
    </row>
    <row r="1367" spans="1:4" s="6" customFormat="1" x14ac:dyDescent="0.3">
      <c r="A1367" s="58"/>
      <c r="B1367" s="58"/>
      <c r="C1367" s="7"/>
      <c r="D1367" s="53"/>
    </row>
    <row r="1368" spans="1:4" s="6" customFormat="1" x14ac:dyDescent="0.3">
      <c r="A1368" s="58"/>
      <c r="B1368" s="58"/>
      <c r="C1368" s="7"/>
      <c r="D1368" s="53"/>
    </row>
    <row r="1369" spans="1:4" s="6" customFormat="1" x14ac:dyDescent="0.3">
      <c r="A1369" s="58"/>
      <c r="B1369" s="58"/>
      <c r="C1369" s="7"/>
      <c r="D1369" s="53"/>
    </row>
    <row r="1370" spans="1:4" s="6" customFormat="1" x14ac:dyDescent="0.3">
      <c r="A1370" s="58"/>
      <c r="B1370" s="58"/>
      <c r="C1370" s="7"/>
      <c r="D1370" s="53"/>
    </row>
    <row r="1371" spans="1:4" s="6" customFormat="1" x14ac:dyDescent="0.3">
      <c r="A1371" s="58"/>
      <c r="B1371" s="58"/>
      <c r="C1371" s="7"/>
      <c r="D1371" s="53"/>
    </row>
    <row r="1372" spans="1:4" s="6" customFormat="1" x14ac:dyDescent="0.3">
      <c r="A1372" s="58"/>
      <c r="B1372" s="58"/>
      <c r="C1372" s="7"/>
      <c r="D1372" s="53"/>
    </row>
    <row r="1373" spans="1:4" s="6" customFormat="1" x14ac:dyDescent="0.3">
      <c r="A1373" s="58"/>
      <c r="B1373" s="58"/>
      <c r="C1373" s="7"/>
      <c r="D1373" s="53"/>
    </row>
    <row r="1374" spans="1:4" s="6" customFormat="1" x14ac:dyDescent="0.3">
      <c r="A1374" s="58"/>
      <c r="B1374" s="58"/>
      <c r="C1374" s="7"/>
      <c r="D1374" s="53"/>
    </row>
    <row r="1375" spans="1:4" s="6" customFormat="1" x14ac:dyDescent="0.3">
      <c r="A1375" s="58"/>
      <c r="B1375" s="58"/>
      <c r="C1375" s="7"/>
      <c r="D1375" s="53"/>
    </row>
    <row r="1376" spans="1:4" s="6" customFormat="1" x14ac:dyDescent="0.3">
      <c r="A1376" s="58"/>
      <c r="B1376" s="58"/>
      <c r="C1376" s="7"/>
      <c r="D1376" s="53"/>
    </row>
    <row r="1377" spans="1:4" s="6" customFormat="1" x14ac:dyDescent="0.3">
      <c r="A1377" s="58"/>
      <c r="B1377" s="58"/>
      <c r="C1377" s="7"/>
      <c r="D1377" s="53"/>
    </row>
    <row r="1378" spans="1:4" s="6" customFormat="1" x14ac:dyDescent="0.3">
      <c r="A1378" s="58"/>
      <c r="B1378" s="58"/>
      <c r="C1378" s="7"/>
      <c r="D1378" s="53"/>
    </row>
    <row r="1379" spans="1:4" s="6" customFormat="1" x14ac:dyDescent="0.3">
      <c r="A1379" s="58"/>
      <c r="B1379" s="58"/>
      <c r="C1379" s="7"/>
      <c r="D1379" s="53"/>
    </row>
    <row r="1380" spans="1:4" s="6" customFormat="1" x14ac:dyDescent="0.3">
      <c r="A1380" s="58"/>
      <c r="B1380" s="58"/>
      <c r="C1380" s="7"/>
      <c r="D1380" s="53"/>
    </row>
    <row r="1381" spans="1:4" s="6" customFormat="1" x14ac:dyDescent="0.3">
      <c r="A1381" s="58"/>
      <c r="B1381" s="58"/>
      <c r="C1381" s="7"/>
      <c r="D1381" s="53"/>
    </row>
    <row r="1382" spans="1:4" s="6" customFormat="1" x14ac:dyDescent="0.3">
      <c r="A1382" s="58"/>
      <c r="B1382" s="58"/>
      <c r="C1382" s="7"/>
      <c r="D1382" s="53"/>
    </row>
    <row r="1383" spans="1:4" s="6" customFormat="1" x14ac:dyDescent="0.3">
      <c r="A1383" s="58"/>
      <c r="B1383" s="58"/>
      <c r="C1383" s="7"/>
      <c r="D1383" s="53"/>
    </row>
    <row r="1384" spans="1:4" s="6" customFormat="1" x14ac:dyDescent="0.3">
      <c r="A1384" s="58"/>
      <c r="B1384" s="58"/>
      <c r="C1384" s="7"/>
      <c r="D1384" s="53"/>
    </row>
    <row r="1385" spans="1:4" s="6" customFormat="1" x14ac:dyDescent="0.3">
      <c r="A1385" s="58"/>
      <c r="B1385" s="58"/>
      <c r="C1385" s="7"/>
      <c r="D1385" s="53"/>
    </row>
    <row r="1386" spans="1:4" s="6" customFormat="1" x14ac:dyDescent="0.3">
      <c r="A1386" s="58"/>
      <c r="B1386" s="58"/>
      <c r="C1386" s="7"/>
      <c r="D1386" s="53"/>
    </row>
    <row r="1387" spans="1:4" s="6" customFormat="1" x14ac:dyDescent="0.3">
      <c r="A1387" s="58"/>
      <c r="B1387" s="58"/>
      <c r="C1387" s="7"/>
      <c r="D1387" s="53"/>
    </row>
    <row r="1388" spans="1:4" s="6" customFormat="1" x14ac:dyDescent="0.3">
      <c r="A1388" s="58"/>
      <c r="B1388" s="58"/>
      <c r="C1388" s="7"/>
      <c r="D1388" s="53"/>
    </row>
    <row r="1389" spans="1:4" s="6" customFormat="1" x14ac:dyDescent="0.3">
      <c r="A1389" s="58"/>
      <c r="B1389" s="58"/>
      <c r="C1389" s="7"/>
      <c r="D1389" s="53"/>
    </row>
    <row r="1390" spans="1:4" s="6" customFormat="1" x14ac:dyDescent="0.3">
      <c r="A1390" s="58"/>
      <c r="B1390" s="58"/>
      <c r="C1390" s="7"/>
      <c r="D1390" s="53"/>
    </row>
    <row r="1391" spans="1:4" s="6" customFormat="1" x14ac:dyDescent="0.3">
      <c r="A1391" s="58"/>
      <c r="B1391" s="58"/>
      <c r="C1391" s="7"/>
      <c r="D1391" s="53"/>
    </row>
    <row r="1392" spans="1:4" s="6" customFormat="1" x14ac:dyDescent="0.3">
      <c r="A1392" s="58"/>
      <c r="B1392" s="58"/>
      <c r="C1392" s="7"/>
      <c r="D1392" s="53"/>
    </row>
    <row r="1393" spans="1:4" s="6" customFormat="1" x14ac:dyDescent="0.3">
      <c r="A1393" s="58"/>
      <c r="B1393" s="58"/>
      <c r="C1393" s="7"/>
      <c r="D1393" s="53"/>
    </row>
    <row r="1394" spans="1:4" s="6" customFormat="1" x14ac:dyDescent="0.3">
      <c r="A1394" s="58"/>
      <c r="B1394" s="58"/>
      <c r="C1394" s="7"/>
      <c r="D1394" s="53"/>
    </row>
    <row r="1395" spans="1:4" s="6" customFormat="1" x14ac:dyDescent="0.3">
      <c r="A1395" s="58"/>
      <c r="B1395" s="58"/>
      <c r="C1395" s="7"/>
      <c r="D1395" s="53"/>
    </row>
    <row r="1396" spans="1:4" s="6" customFormat="1" x14ac:dyDescent="0.3">
      <c r="A1396" s="58"/>
      <c r="B1396" s="58"/>
      <c r="C1396" s="7"/>
      <c r="D1396" s="53"/>
    </row>
    <row r="1397" spans="1:4" s="6" customFormat="1" x14ac:dyDescent="0.3">
      <c r="A1397" s="58"/>
      <c r="B1397" s="58"/>
      <c r="C1397" s="7"/>
      <c r="D1397" s="53"/>
    </row>
    <row r="1398" spans="1:4" s="6" customFormat="1" x14ac:dyDescent="0.3">
      <c r="A1398" s="58"/>
      <c r="B1398" s="58"/>
      <c r="C1398" s="7"/>
      <c r="D1398" s="53"/>
    </row>
    <row r="1399" spans="1:4" s="6" customFormat="1" x14ac:dyDescent="0.3">
      <c r="A1399" s="58"/>
      <c r="B1399" s="58"/>
      <c r="C1399" s="7"/>
      <c r="D1399" s="53"/>
    </row>
    <row r="1400" spans="1:4" s="6" customFormat="1" x14ac:dyDescent="0.3">
      <c r="A1400" s="58"/>
      <c r="B1400" s="58"/>
      <c r="C1400" s="7"/>
      <c r="D1400" s="53"/>
    </row>
    <row r="1401" spans="1:4" s="6" customFormat="1" x14ac:dyDescent="0.3">
      <c r="A1401" s="58"/>
      <c r="B1401" s="58"/>
      <c r="C1401" s="7"/>
      <c r="D1401" s="53"/>
    </row>
    <row r="1402" spans="1:4" s="6" customFormat="1" x14ac:dyDescent="0.3">
      <c r="A1402" s="58"/>
      <c r="B1402" s="58"/>
      <c r="C1402" s="7"/>
      <c r="D1402" s="53"/>
    </row>
    <row r="1403" spans="1:4" s="6" customFormat="1" x14ac:dyDescent="0.3">
      <c r="A1403" s="58"/>
      <c r="B1403" s="58"/>
      <c r="C1403" s="7"/>
      <c r="D1403" s="53"/>
    </row>
    <row r="1404" spans="1:4" s="6" customFormat="1" x14ac:dyDescent="0.3">
      <c r="A1404" s="58"/>
      <c r="B1404" s="58"/>
      <c r="C1404" s="7"/>
      <c r="D1404" s="53"/>
    </row>
    <row r="1405" spans="1:4" s="6" customFormat="1" x14ac:dyDescent="0.3">
      <c r="A1405" s="58"/>
      <c r="B1405" s="58"/>
      <c r="C1405" s="7"/>
      <c r="D1405" s="53"/>
    </row>
    <row r="1406" spans="1:4" s="6" customFormat="1" x14ac:dyDescent="0.3">
      <c r="A1406" s="58"/>
      <c r="B1406" s="58"/>
      <c r="C1406" s="7"/>
      <c r="D1406" s="53"/>
    </row>
    <row r="1407" spans="1:4" s="6" customFormat="1" x14ac:dyDescent="0.3">
      <c r="A1407" s="58"/>
      <c r="B1407" s="58"/>
      <c r="C1407" s="7"/>
      <c r="D1407" s="53"/>
    </row>
    <row r="1408" spans="1:4" s="6" customFormat="1" x14ac:dyDescent="0.3">
      <c r="A1408" s="58"/>
      <c r="B1408" s="58"/>
      <c r="C1408" s="7"/>
      <c r="D1408" s="53"/>
    </row>
    <row r="1409" spans="1:4" s="6" customFormat="1" x14ac:dyDescent="0.3">
      <c r="A1409" s="58"/>
      <c r="B1409" s="58"/>
      <c r="C1409" s="7"/>
      <c r="D1409" s="53"/>
    </row>
    <row r="1410" spans="1:4" s="6" customFormat="1" x14ac:dyDescent="0.3">
      <c r="A1410" s="58"/>
      <c r="B1410" s="58"/>
      <c r="C1410" s="7"/>
      <c r="D1410" s="53"/>
    </row>
    <row r="1411" spans="1:4" s="6" customFormat="1" x14ac:dyDescent="0.3">
      <c r="A1411" s="58"/>
      <c r="B1411" s="58"/>
      <c r="C1411" s="7"/>
      <c r="D1411" s="53"/>
    </row>
    <row r="1412" spans="1:4" s="6" customFormat="1" x14ac:dyDescent="0.3">
      <c r="A1412" s="58"/>
      <c r="B1412" s="58"/>
      <c r="C1412" s="7"/>
      <c r="D1412" s="53"/>
    </row>
    <row r="1413" spans="1:4" s="6" customFormat="1" x14ac:dyDescent="0.3">
      <c r="A1413" s="58"/>
      <c r="B1413" s="58"/>
      <c r="C1413" s="7"/>
      <c r="D1413" s="53"/>
    </row>
    <row r="1414" spans="1:4" s="6" customFormat="1" x14ac:dyDescent="0.3">
      <c r="A1414" s="58"/>
      <c r="B1414" s="58"/>
      <c r="C1414" s="7"/>
      <c r="D1414" s="53"/>
    </row>
    <row r="1415" spans="1:4" s="6" customFormat="1" x14ac:dyDescent="0.3">
      <c r="A1415" s="58"/>
      <c r="B1415" s="58"/>
      <c r="C1415" s="7"/>
      <c r="D1415" s="53"/>
    </row>
    <row r="1416" spans="1:4" s="6" customFormat="1" x14ac:dyDescent="0.3">
      <c r="A1416" s="58"/>
      <c r="B1416" s="58"/>
      <c r="C1416" s="7"/>
      <c r="D1416" s="53"/>
    </row>
    <row r="1417" spans="1:4" s="6" customFormat="1" x14ac:dyDescent="0.3">
      <c r="A1417" s="58"/>
      <c r="B1417" s="58"/>
      <c r="C1417" s="7"/>
      <c r="D1417" s="53"/>
    </row>
    <row r="1418" spans="1:4" s="6" customFormat="1" x14ac:dyDescent="0.3">
      <c r="A1418" s="58"/>
      <c r="B1418" s="58"/>
      <c r="C1418" s="7"/>
      <c r="D1418" s="53"/>
    </row>
    <row r="1419" spans="1:4" s="6" customFormat="1" x14ac:dyDescent="0.3">
      <c r="A1419" s="58"/>
      <c r="B1419" s="58"/>
      <c r="C1419" s="7"/>
      <c r="D1419" s="53"/>
    </row>
    <row r="1420" spans="1:4" s="6" customFormat="1" x14ac:dyDescent="0.3">
      <c r="A1420" s="58"/>
      <c r="B1420" s="58"/>
      <c r="C1420" s="7"/>
      <c r="D1420" s="53"/>
    </row>
    <row r="1421" spans="1:4" s="6" customFormat="1" x14ac:dyDescent="0.3">
      <c r="A1421" s="58"/>
      <c r="B1421" s="58"/>
      <c r="C1421" s="7"/>
      <c r="D1421" s="53"/>
    </row>
    <row r="1422" spans="1:4" s="6" customFormat="1" x14ac:dyDescent="0.3">
      <c r="A1422" s="58"/>
      <c r="B1422" s="58"/>
      <c r="C1422" s="7"/>
      <c r="D1422" s="53"/>
    </row>
    <row r="1423" spans="1:4" s="6" customFormat="1" x14ac:dyDescent="0.3">
      <c r="A1423" s="58"/>
      <c r="B1423" s="58"/>
      <c r="C1423" s="7"/>
      <c r="D1423" s="53"/>
    </row>
    <row r="1424" spans="1:4" s="6" customFormat="1" x14ac:dyDescent="0.3">
      <c r="A1424" s="58"/>
      <c r="B1424" s="58"/>
      <c r="C1424" s="7"/>
      <c r="D1424" s="53"/>
    </row>
    <row r="1425" spans="1:4" s="6" customFormat="1" x14ac:dyDescent="0.3">
      <c r="A1425" s="58"/>
      <c r="B1425" s="58"/>
      <c r="C1425" s="7"/>
      <c r="D1425" s="53"/>
    </row>
    <row r="1426" spans="1:4" s="6" customFormat="1" x14ac:dyDescent="0.3">
      <c r="A1426" s="58"/>
      <c r="B1426" s="58"/>
      <c r="C1426" s="7"/>
      <c r="D1426" s="53"/>
    </row>
    <row r="1427" spans="1:4" s="6" customFormat="1" x14ac:dyDescent="0.3">
      <c r="A1427" s="58"/>
      <c r="B1427" s="58"/>
      <c r="C1427" s="7"/>
      <c r="D1427" s="53"/>
    </row>
    <row r="1428" spans="1:4" s="6" customFormat="1" x14ac:dyDescent="0.3">
      <c r="A1428" s="58"/>
      <c r="B1428" s="58"/>
      <c r="C1428" s="7"/>
      <c r="D1428" s="53"/>
    </row>
    <row r="1429" spans="1:4" s="6" customFormat="1" x14ac:dyDescent="0.3">
      <c r="A1429" s="58"/>
      <c r="B1429" s="58"/>
      <c r="C1429" s="7"/>
      <c r="D1429" s="53"/>
    </row>
    <row r="1430" spans="1:4" s="6" customFormat="1" x14ac:dyDescent="0.3">
      <c r="A1430" s="58"/>
      <c r="B1430" s="58"/>
      <c r="C1430" s="7"/>
      <c r="D1430" s="53"/>
    </row>
    <row r="1431" spans="1:4" s="6" customFormat="1" x14ac:dyDescent="0.3">
      <c r="A1431" s="58"/>
      <c r="B1431" s="58"/>
      <c r="C1431" s="7"/>
      <c r="D1431" s="53"/>
    </row>
    <row r="1432" spans="1:4" s="6" customFormat="1" x14ac:dyDescent="0.3">
      <c r="A1432" s="58"/>
      <c r="B1432" s="58"/>
      <c r="C1432" s="7"/>
      <c r="D1432" s="53"/>
    </row>
    <row r="1433" spans="1:4" s="6" customFormat="1" x14ac:dyDescent="0.3">
      <c r="A1433" s="58"/>
      <c r="B1433" s="58"/>
      <c r="C1433" s="7"/>
      <c r="D1433" s="53"/>
    </row>
    <row r="1434" spans="1:4" s="6" customFormat="1" x14ac:dyDescent="0.3">
      <c r="A1434" s="58"/>
      <c r="B1434" s="58"/>
      <c r="C1434" s="7"/>
      <c r="D1434" s="53"/>
    </row>
    <row r="1435" spans="1:4" s="6" customFormat="1" x14ac:dyDescent="0.3">
      <c r="A1435" s="58"/>
      <c r="B1435" s="58"/>
      <c r="C1435" s="7"/>
      <c r="D1435" s="53"/>
    </row>
    <row r="1436" spans="1:4" s="6" customFormat="1" x14ac:dyDescent="0.3">
      <c r="A1436" s="58"/>
      <c r="B1436" s="58"/>
      <c r="C1436" s="7"/>
      <c r="D1436" s="53"/>
    </row>
    <row r="1437" spans="1:4" s="6" customFormat="1" x14ac:dyDescent="0.3">
      <c r="A1437" s="58"/>
      <c r="B1437" s="58"/>
      <c r="C1437" s="7"/>
      <c r="D1437" s="53"/>
    </row>
    <row r="1438" spans="1:4" s="6" customFormat="1" x14ac:dyDescent="0.3">
      <c r="A1438" s="58"/>
      <c r="B1438" s="58"/>
      <c r="C1438" s="7"/>
      <c r="D1438" s="53"/>
    </row>
    <row r="1439" spans="1:4" s="6" customFormat="1" x14ac:dyDescent="0.3">
      <c r="A1439" s="58"/>
      <c r="B1439" s="58"/>
      <c r="C1439" s="7"/>
      <c r="D1439" s="53"/>
    </row>
    <row r="1440" spans="1:4" s="6" customFormat="1" x14ac:dyDescent="0.3">
      <c r="A1440" s="58"/>
      <c r="B1440" s="58"/>
      <c r="C1440" s="7"/>
      <c r="D1440" s="53"/>
    </row>
    <row r="1441" spans="1:4" s="6" customFormat="1" x14ac:dyDescent="0.3">
      <c r="A1441" s="58"/>
      <c r="B1441" s="58"/>
      <c r="C1441" s="7"/>
      <c r="D1441" s="53"/>
    </row>
    <row r="1442" spans="1:4" s="6" customFormat="1" x14ac:dyDescent="0.3">
      <c r="A1442" s="58"/>
      <c r="B1442" s="58"/>
      <c r="C1442" s="7"/>
      <c r="D1442" s="53"/>
    </row>
    <row r="1443" spans="1:4" s="6" customFormat="1" x14ac:dyDescent="0.3">
      <c r="A1443" s="58"/>
      <c r="B1443" s="58"/>
      <c r="C1443" s="7"/>
      <c r="D1443" s="53"/>
    </row>
    <row r="1444" spans="1:4" s="6" customFormat="1" x14ac:dyDescent="0.3">
      <c r="A1444" s="58"/>
      <c r="B1444" s="58"/>
      <c r="C1444" s="7"/>
      <c r="D1444" s="53"/>
    </row>
    <row r="1445" spans="1:4" s="6" customFormat="1" x14ac:dyDescent="0.3">
      <c r="A1445" s="58"/>
      <c r="B1445" s="58"/>
      <c r="C1445" s="7"/>
      <c r="D1445" s="53"/>
    </row>
    <row r="1446" spans="1:4" s="6" customFormat="1" x14ac:dyDescent="0.3">
      <c r="A1446" s="58"/>
      <c r="B1446" s="58"/>
      <c r="C1446" s="7"/>
      <c r="D1446" s="53"/>
    </row>
    <row r="1447" spans="1:4" s="6" customFormat="1" x14ac:dyDescent="0.3">
      <c r="A1447" s="58"/>
      <c r="B1447" s="58"/>
      <c r="C1447" s="7"/>
      <c r="D1447" s="53"/>
    </row>
    <row r="1448" spans="1:4" s="6" customFormat="1" x14ac:dyDescent="0.3">
      <c r="A1448" s="58"/>
      <c r="B1448" s="58"/>
      <c r="C1448" s="7"/>
      <c r="D1448" s="53"/>
    </row>
    <row r="1449" spans="1:4" s="6" customFormat="1" x14ac:dyDescent="0.3">
      <c r="A1449" s="58"/>
      <c r="B1449" s="58"/>
      <c r="C1449" s="7"/>
      <c r="D1449" s="53"/>
    </row>
    <row r="1450" spans="1:4" s="6" customFormat="1" x14ac:dyDescent="0.3">
      <c r="A1450" s="58"/>
      <c r="B1450" s="58"/>
      <c r="C1450" s="7"/>
      <c r="D1450" s="53"/>
    </row>
    <row r="1451" spans="1:4" s="6" customFormat="1" x14ac:dyDescent="0.3">
      <c r="A1451" s="58"/>
      <c r="B1451" s="58"/>
      <c r="C1451" s="7"/>
      <c r="D1451" s="53"/>
    </row>
    <row r="1452" spans="1:4" s="6" customFormat="1" x14ac:dyDescent="0.3">
      <c r="A1452" s="58"/>
      <c r="B1452" s="58"/>
      <c r="C1452" s="7"/>
      <c r="D1452" s="53"/>
    </row>
    <row r="1453" spans="1:4" s="6" customFormat="1" x14ac:dyDescent="0.3">
      <c r="A1453" s="58"/>
      <c r="B1453" s="58"/>
      <c r="C1453" s="7"/>
      <c r="D1453" s="53"/>
    </row>
    <row r="1454" spans="1:4" s="6" customFormat="1" x14ac:dyDescent="0.3">
      <c r="A1454" s="58"/>
      <c r="B1454" s="58"/>
      <c r="C1454" s="7"/>
      <c r="D1454" s="53"/>
    </row>
    <row r="1455" spans="1:4" s="6" customFormat="1" x14ac:dyDescent="0.3">
      <c r="A1455" s="58"/>
      <c r="B1455" s="58"/>
      <c r="C1455" s="7"/>
      <c r="D1455" s="53"/>
    </row>
    <row r="1456" spans="1:4" s="6" customFormat="1" x14ac:dyDescent="0.3">
      <c r="A1456" s="58"/>
      <c r="B1456" s="58"/>
      <c r="C1456" s="7"/>
      <c r="D1456" s="53"/>
    </row>
    <row r="1457" spans="1:4" s="6" customFormat="1" x14ac:dyDescent="0.3">
      <c r="A1457" s="58"/>
      <c r="B1457" s="58"/>
      <c r="C1457" s="7"/>
      <c r="D1457" s="53"/>
    </row>
    <row r="1458" spans="1:4" s="6" customFormat="1" x14ac:dyDescent="0.3">
      <c r="A1458" s="58"/>
      <c r="B1458" s="58"/>
      <c r="C1458" s="7"/>
      <c r="D1458" s="53"/>
    </row>
    <row r="1459" spans="1:4" s="6" customFormat="1" x14ac:dyDescent="0.3">
      <c r="A1459" s="58"/>
      <c r="B1459" s="58"/>
      <c r="C1459" s="7"/>
      <c r="D1459" s="53"/>
    </row>
    <row r="1460" spans="1:4" s="6" customFormat="1" x14ac:dyDescent="0.3">
      <c r="A1460" s="58"/>
      <c r="B1460" s="58"/>
      <c r="C1460" s="7"/>
      <c r="D1460" s="53"/>
    </row>
    <row r="1461" spans="1:4" s="6" customFormat="1" x14ac:dyDescent="0.3">
      <c r="A1461" s="58"/>
      <c r="B1461" s="58"/>
      <c r="C1461" s="7"/>
      <c r="D1461" s="53"/>
    </row>
    <row r="1462" spans="1:4" s="6" customFormat="1" x14ac:dyDescent="0.3">
      <c r="A1462" s="58"/>
      <c r="B1462" s="58"/>
      <c r="C1462" s="7"/>
      <c r="D1462" s="53"/>
    </row>
    <row r="1463" spans="1:4" s="6" customFormat="1" x14ac:dyDescent="0.3">
      <c r="A1463" s="58"/>
      <c r="B1463" s="58"/>
      <c r="C1463" s="7"/>
      <c r="D1463" s="53"/>
    </row>
    <row r="1464" spans="1:4" s="6" customFormat="1" x14ac:dyDescent="0.3">
      <c r="A1464" s="58"/>
      <c r="B1464" s="58"/>
      <c r="C1464" s="7"/>
      <c r="D1464" s="53"/>
    </row>
    <row r="1465" spans="1:4" s="6" customFormat="1" x14ac:dyDescent="0.3">
      <c r="A1465" s="58"/>
      <c r="B1465" s="58"/>
      <c r="C1465" s="7"/>
      <c r="D1465" s="53"/>
    </row>
    <row r="1466" spans="1:4" s="6" customFormat="1" x14ac:dyDescent="0.3">
      <c r="A1466" s="58"/>
      <c r="B1466" s="58"/>
      <c r="C1466" s="7"/>
      <c r="D1466" s="53"/>
    </row>
    <row r="1467" spans="1:4" s="6" customFormat="1" x14ac:dyDescent="0.3">
      <c r="A1467" s="58"/>
      <c r="B1467" s="58"/>
      <c r="C1467" s="7"/>
      <c r="D1467" s="53"/>
    </row>
    <row r="1468" spans="1:4" s="6" customFormat="1" x14ac:dyDescent="0.3">
      <c r="A1468" s="58"/>
      <c r="B1468" s="58"/>
      <c r="C1468" s="7"/>
      <c r="D1468" s="53"/>
    </row>
    <row r="1469" spans="1:4" s="6" customFormat="1" x14ac:dyDescent="0.3">
      <c r="A1469" s="58"/>
      <c r="B1469" s="58"/>
      <c r="C1469" s="7"/>
      <c r="D1469" s="53"/>
    </row>
    <row r="1470" spans="1:4" s="6" customFormat="1" x14ac:dyDescent="0.3">
      <c r="A1470" s="58"/>
      <c r="B1470" s="58"/>
      <c r="C1470" s="7"/>
      <c r="D1470" s="53"/>
    </row>
    <row r="1471" spans="1:4" s="6" customFormat="1" x14ac:dyDescent="0.3">
      <c r="A1471" s="58"/>
      <c r="B1471" s="58"/>
      <c r="C1471" s="7"/>
      <c r="D1471" s="53"/>
    </row>
    <row r="1472" spans="1:4" s="6" customFormat="1" x14ac:dyDescent="0.3">
      <c r="A1472" s="58"/>
      <c r="B1472" s="58"/>
      <c r="C1472" s="7"/>
      <c r="D1472" s="53"/>
    </row>
    <row r="1473" spans="1:4" s="6" customFormat="1" x14ac:dyDescent="0.3">
      <c r="A1473" s="58"/>
      <c r="B1473" s="58"/>
      <c r="C1473" s="7"/>
      <c r="D1473" s="53"/>
    </row>
    <row r="1474" spans="1:4" s="6" customFormat="1" x14ac:dyDescent="0.3">
      <c r="A1474" s="58"/>
      <c r="B1474" s="58"/>
      <c r="C1474" s="7"/>
      <c r="D1474" s="53"/>
    </row>
    <row r="1475" spans="1:4" s="6" customFormat="1" x14ac:dyDescent="0.3">
      <c r="A1475" s="58"/>
      <c r="B1475" s="58"/>
      <c r="C1475" s="7"/>
      <c r="D1475" s="53"/>
    </row>
    <row r="1476" spans="1:4" s="6" customFormat="1" x14ac:dyDescent="0.3">
      <c r="A1476" s="58"/>
      <c r="B1476" s="58"/>
      <c r="C1476" s="7"/>
      <c r="D1476" s="53"/>
    </row>
    <row r="1477" spans="1:4" s="6" customFormat="1" x14ac:dyDescent="0.3">
      <c r="A1477" s="58"/>
      <c r="B1477" s="58"/>
      <c r="C1477" s="7"/>
      <c r="D1477" s="53"/>
    </row>
    <row r="1478" spans="1:4" s="6" customFormat="1" x14ac:dyDescent="0.3">
      <c r="A1478" s="58"/>
      <c r="B1478" s="58"/>
      <c r="C1478" s="7"/>
      <c r="D1478" s="53"/>
    </row>
    <row r="1479" spans="1:4" s="6" customFormat="1" x14ac:dyDescent="0.3">
      <c r="A1479" s="58"/>
      <c r="B1479" s="58"/>
      <c r="C1479" s="7"/>
      <c r="D1479" s="53"/>
    </row>
    <row r="1480" spans="1:4" s="6" customFormat="1" x14ac:dyDescent="0.3">
      <c r="A1480" s="58"/>
      <c r="B1480" s="58"/>
      <c r="C1480" s="7"/>
      <c r="D1480" s="53"/>
    </row>
    <row r="1481" spans="1:4" s="6" customFormat="1" x14ac:dyDescent="0.3">
      <c r="A1481" s="58"/>
      <c r="B1481" s="58"/>
      <c r="C1481" s="7"/>
      <c r="D1481" s="53"/>
    </row>
    <row r="1482" spans="1:4" s="6" customFormat="1" x14ac:dyDescent="0.3">
      <c r="A1482" s="58"/>
      <c r="B1482" s="58"/>
      <c r="C1482" s="7"/>
      <c r="D1482" s="53"/>
    </row>
    <row r="1483" spans="1:4" s="6" customFormat="1" x14ac:dyDescent="0.3">
      <c r="A1483" s="58"/>
      <c r="B1483" s="58"/>
      <c r="C1483" s="7"/>
      <c r="D1483" s="53"/>
    </row>
    <row r="1484" spans="1:4" s="6" customFormat="1" x14ac:dyDescent="0.3">
      <c r="A1484" s="58"/>
      <c r="B1484" s="58"/>
      <c r="C1484" s="7"/>
      <c r="D1484" s="53"/>
    </row>
    <row r="1485" spans="1:4" s="6" customFormat="1" x14ac:dyDescent="0.3">
      <c r="A1485" s="58"/>
      <c r="B1485" s="58"/>
      <c r="C1485" s="7"/>
      <c r="D1485" s="53"/>
    </row>
    <row r="1486" spans="1:4" s="6" customFormat="1" x14ac:dyDescent="0.3">
      <c r="A1486" s="58"/>
      <c r="B1486" s="58"/>
      <c r="C1486" s="7"/>
      <c r="D1486" s="53"/>
    </row>
    <row r="1487" spans="1:4" s="6" customFormat="1" x14ac:dyDescent="0.3">
      <c r="A1487" s="58"/>
      <c r="B1487" s="58"/>
      <c r="C1487" s="7"/>
      <c r="D1487" s="53"/>
    </row>
    <row r="1488" spans="1:4" s="6" customFormat="1" x14ac:dyDescent="0.3">
      <c r="A1488" s="58"/>
      <c r="B1488" s="58"/>
      <c r="C1488" s="7"/>
      <c r="D1488" s="53"/>
    </row>
    <row r="1489" spans="1:4" s="6" customFormat="1" x14ac:dyDescent="0.3">
      <c r="A1489" s="58"/>
      <c r="B1489" s="58"/>
      <c r="C1489" s="7"/>
      <c r="D1489" s="53"/>
    </row>
    <row r="1490" spans="1:4" s="6" customFormat="1" x14ac:dyDescent="0.3">
      <c r="A1490" s="58"/>
      <c r="B1490" s="58"/>
      <c r="C1490" s="7"/>
      <c r="D1490" s="53"/>
    </row>
    <row r="1491" spans="1:4" s="6" customFormat="1" x14ac:dyDescent="0.3">
      <c r="A1491" s="58"/>
      <c r="B1491" s="58"/>
      <c r="C1491" s="7"/>
      <c r="D1491" s="53"/>
    </row>
    <row r="1492" spans="1:4" s="6" customFormat="1" x14ac:dyDescent="0.3">
      <c r="A1492" s="58"/>
      <c r="B1492" s="58"/>
      <c r="C1492" s="7"/>
      <c r="D1492" s="53"/>
    </row>
    <row r="1493" spans="1:4" s="6" customFormat="1" x14ac:dyDescent="0.3">
      <c r="A1493" s="58"/>
      <c r="B1493" s="58"/>
      <c r="C1493" s="7"/>
      <c r="D1493" s="53"/>
    </row>
    <row r="1494" spans="1:4" s="6" customFormat="1" x14ac:dyDescent="0.3">
      <c r="A1494" s="58"/>
      <c r="B1494" s="58"/>
      <c r="C1494" s="7"/>
      <c r="D1494" s="53"/>
    </row>
    <row r="1495" spans="1:4" s="6" customFormat="1" x14ac:dyDescent="0.3">
      <c r="A1495" s="58"/>
      <c r="B1495" s="58"/>
      <c r="C1495" s="7"/>
      <c r="D1495" s="53"/>
    </row>
    <row r="1496" spans="1:4" s="6" customFormat="1" x14ac:dyDescent="0.3">
      <c r="A1496" s="58"/>
      <c r="B1496" s="58"/>
      <c r="C1496" s="7"/>
      <c r="D1496" s="53"/>
    </row>
    <row r="1497" spans="1:4" s="6" customFormat="1" x14ac:dyDescent="0.3">
      <c r="A1497" s="58"/>
      <c r="B1497" s="58"/>
      <c r="C1497" s="7"/>
      <c r="D1497" s="53"/>
    </row>
    <row r="1498" spans="1:4" s="6" customFormat="1" x14ac:dyDescent="0.3">
      <c r="A1498" s="58"/>
      <c r="B1498" s="58"/>
      <c r="C1498" s="7"/>
      <c r="D1498" s="53"/>
    </row>
    <row r="1499" spans="1:4" s="6" customFormat="1" x14ac:dyDescent="0.3">
      <c r="A1499" s="58"/>
      <c r="B1499" s="58"/>
      <c r="C1499" s="7"/>
      <c r="D1499" s="53"/>
    </row>
    <row r="1500" spans="1:4" s="6" customFormat="1" x14ac:dyDescent="0.3">
      <c r="A1500" s="58"/>
      <c r="B1500" s="58"/>
      <c r="C1500" s="7"/>
      <c r="D1500" s="53"/>
    </row>
    <row r="1501" spans="1:4" s="6" customFormat="1" x14ac:dyDescent="0.3">
      <c r="A1501" s="58"/>
      <c r="B1501" s="58"/>
      <c r="C1501" s="7"/>
      <c r="D1501" s="53"/>
    </row>
    <row r="1502" spans="1:4" s="6" customFormat="1" x14ac:dyDescent="0.3">
      <c r="A1502" s="58"/>
      <c r="B1502" s="58"/>
      <c r="C1502" s="7"/>
      <c r="D1502" s="53"/>
    </row>
    <row r="1503" spans="1:4" s="6" customFormat="1" x14ac:dyDescent="0.3">
      <c r="A1503" s="58"/>
      <c r="B1503" s="58"/>
      <c r="C1503" s="7"/>
      <c r="D1503" s="53"/>
    </row>
    <row r="1504" spans="1:4" s="6" customFormat="1" x14ac:dyDescent="0.3">
      <c r="A1504" s="58"/>
      <c r="B1504" s="58"/>
      <c r="C1504" s="7"/>
      <c r="D1504" s="53"/>
    </row>
    <row r="1505" spans="1:4" s="6" customFormat="1" x14ac:dyDescent="0.3">
      <c r="A1505" s="58"/>
      <c r="B1505" s="58"/>
      <c r="C1505" s="7"/>
      <c r="D1505" s="53"/>
    </row>
    <row r="1506" spans="1:4" s="6" customFormat="1" x14ac:dyDescent="0.3">
      <c r="A1506" s="58"/>
      <c r="B1506" s="58"/>
      <c r="C1506" s="7"/>
      <c r="D1506" s="53"/>
    </row>
    <row r="1507" spans="1:4" s="6" customFormat="1" x14ac:dyDescent="0.3">
      <c r="A1507" s="58"/>
      <c r="B1507" s="58"/>
      <c r="C1507" s="7"/>
      <c r="D1507" s="53"/>
    </row>
    <row r="1508" spans="1:4" s="6" customFormat="1" x14ac:dyDescent="0.3">
      <c r="A1508" s="58"/>
      <c r="B1508" s="58"/>
      <c r="C1508" s="7"/>
      <c r="D1508" s="53"/>
    </row>
    <row r="1509" spans="1:4" s="6" customFormat="1" x14ac:dyDescent="0.3">
      <c r="A1509" s="58"/>
      <c r="B1509" s="58"/>
      <c r="C1509" s="7"/>
      <c r="D1509" s="53"/>
    </row>
    <row r="1510" spans="1:4" s="6" customFormat="1" x14ac:dyDescent="0.3">
      <c r="A1510" s="58"/>
      <c r="B1510" s="58"/>
      <c r="C1510" s="7"/>
      <c r="D1510" s="53"/>
    </row>
    <row r="1511" spans="1:4" s="6" customFormat="1" x14ac:dyDescent="0.3">
      <c r="A1511" s="58"/>
      <c r="B1511" s="58"/>
      <c r="C1511" s="7"/>
      <c r="D1511" s="53"/>
    </row>
    <row r="1512" spans="1:4" s="6" customFormat="1" x14ac:dyDescent="0.3">
      <c r="A1512" s="58"/>
      <c r="B1512" s="58"/>
      <c r="C1512" s="7"/>
      <c r="D1512" s="53"/>
    </row>
    <row r="1513" spans="1:4" s="6" customFormat="1" x14ac:dyDescent="0.3">
      <c r="A1513" s="58"/>
      <c r="B1513" s="58"/>
      <c r="C1513" s="7"/>
      <c r="D1513" s="53"/>
    </row>
    <row r="1514" spans="1:4" s="6" customFormat="1" x14ac:dyDescent="0.3">
      <c r="A1514" s="58"/>
      <c r="B1514" s="58"/>
      <c r="C1514" s="7"/>
      <c r="D1514" s="53"/>
    </row>
    <row r="1515" spans="1:4" s="6" customFormat="1" x14ac:dyDescent="0.3">
      <c r="A1515" s="58"/>
      <c r="B1515" s="58"/>
      <c r="C1515" s="7"/>
      <c r="D1515" s="53"/>
    </row>
    <row r="1516" spans="1:4" s="6" customFormat="1" x14ac:dyDescent="0.3">
      <c r="A1516" s="58"/>
      <c r="B1516" s="58"/>
      <c r="C1516" s="7"/>
      <c r="D1516" s="53"/>
    </row>
    <row r="1517" spans="1:4" s="6" customFormat="1" x14ac:dyDescent="0.3">
      <c r="A1517" s="58"/>
      <c r="B1517" s="58"/>
      <c r="C1517" s="7"/>
      <c r="D1517" s="53"/>
    </row>
    <row r="1518" spans="1:4" s="6" customFormat="1" x14ac:dyDescent="0.3">
      <c r="A1518" s="58"/>
      <c r="B1518" s="58"/>
      <c r="C1518" s="7"/>
      <c r="D1518" s="53"/>
    </row>
    <row r="1519" spans="1:4" s="6" customFormat="1" x14ac:dyDescent="0.3">
      <c r="A1519" s="58"/>
      <c r="B1519" s="58"/>
      <c r="C1519" s="7"/>
      <c r="D1519" s="53"/>
    </row>
    <row r="1520" spans="1:4" s="6" customFormat="1" x14ac:dyDescent="0.3">
      <c r="A1520" s="58"/>
      <c r="B1520" s="58"/>
      <c r="C1520" s="7"/>
      <c r="D1520" s="53"/>
    </row>
    <row r="1521" spans="1:4" s="6" customFormat="1" x14ac:dyDescent="0.3">
      <c r="A1521" s="58"/>
      <c r="B1521" s="58"/>
      <c r="C1521" s="7"/>
      <c r="D1521" s="53"/>
    </row>
    <row r="1522" spans="1:4" s="6" customFormat="1" x14ac:dyDescent="0.3">
      <c r="A1522" s="58"/>
      <c r="B1522" s="58"/>
      <c r="C1522" s="7"/>
      <c r="D1522" s="53"/>
    </row>
    <row r="1523" spans="1:4" s="6" customFormat="1" x14ac:dyDescent="0.3">
      <c r="A1523" s="58"/>
      <c r="B1523" s="58"/>
      <c r="C1523" s="7"/>
      <c r="D1523" s="53"/>
    </row>
    <row r="1524" spans="1:4" s="6" customFormat="1" x14ac:dyDescent="0.3">
      <c r="A1524" s="58"/>
      <c r="B1524" s="58"/>
      <c r="C1524" s="7"/>
      <c r="D1524" s="53"/>
    </row>
    <row r="1525" spans="1:4" s="6" customFormat="1" x14ac:dyDescent="0.3">
      <c r="A1525" s="58"/>
      <c r="B1525" s="58"/>
      <c r="C1525" s="7"/>
      <c r="D1525" s="53"/>
    </row>
    <row r="1526" spans="1:4" s="6" customFormat="1" x14ac:dyDescent="0.3">
      <c r="A1526" s="58"/>
      <c r="B1526" s="58"/>
      <c r="C1526" s="7"/>
      <c r="D1526" s="53"/>
    </row>
    <row r="1527" spans="1:4" s="6" customFormat="1" x14ac:dyDescent="0.3">
      <c r="A1527" s="58"/>
      <c r="B1527" s="58"/>
      <c r="C1527" s="7"/>
      <c r="D1527" s="53"/>
    </row>
    <row r="1528" spans="1:4" s="6" customFormat="1" x14ac:dyDescent="0.3">
      <c r="A1528" s="58"/>
      <c r="B1528" s="58"/>
      <c r="C1528" s="7"/>
      <c r="D1528" s="53"/>
    </row>
    <row r="1529" spans="1:4" s="6" customFormat="1" x14ac:dyDescent="0.3">
      <c r="A1529" s="58"/>
      <c r="B1529" s="58"/>
      <c r="C1529" s="7"/>
      <c r="D1529" s="53"/>
    </row>
    <row r="1530" spans="1:4" s="6" customFormat="1" x14ac:dyDescent="0.3">
      <c r="A1530" s="58"/>
      <c r="B1530" s="58"/>
      <c r="C1530" s="7"/>
      <c r="D1530" s="53"/>
    </row>
    <row r="1531" spans="1:4" s="6" customFormat="1" x14ac:dyDescent="0.3">
      <c r="A1531" s="58"/>
      <c r="B1531" s="58"/>
      <c r="C1531" s="7"/>
      <c r="D1531" s="53"/>
    </row>
    <row r="1532" spans="1:4" s="6" customFormat="1" x14ac:dyDescent="0.3">
      <c r="A1532" s="58"/>
      <c r="B1532" s="58"/>
      <c r="C1532" s="7"/>
      <c r="D1532" s="53"/>
    </row>
    <row r="1533" spans="1:4" s="6" customFormat="1" x14ac:dyDescent="0.3">
      <c r="A1533" s="58"/>
      <c r="B1533" s="58"/>
      <c r="C1533" s="7"/>
      <c r="D1533" s="53"/>
    </row>
    <row r="1534" spans="1:4" s="6" customFormat="1" x14ac:dyDescent="0.3">
      <c r="A1534" s="58"/>
      <c r="B1534" s="58"/>
      <c r="C1534" s="7"/>
      <c r="D1534" s="53"/>
    </row>
    <row r="1535" spans="1:4" s="6" customFormat="1" x14ac:dyDescent="0.3">
      <c r="A1535" s="58"/>
      <c r="B1535" s="58"/>
      <c r="C1535" s="7"/>
      <c r="D1535" s="53"/>
    </row>
    <row r="1536" spans="1:4" s="6" customFormat="1" x14ac:dyDescent="0.3">
      <c r="A1536" s="58"/>
      <c r="B1536" s="58"/>
      <c r="C1536" s="7"/>
      <c r="D1536" s="53"/>
    </row>
    <row r="1537" spans="1:4" s="6" customFormat="1" x14ac:dyDescent="0.3">
      <c r="A1537" s="58"/>
      <c r="B1537" s="58"/>
      <c r="C1537" s="7"/>
      <c r="D1537" s="53"/>
    </row>
    <row r="1538" spans="1:4" s="6" customFormat="1" x14ac:dyDescent="0.3">
      <c r="A1538" s="58"/>
      <c r="B1538" s="58"/>
      <c r="C1538" s="7"/>
      <c r="D1538" s="53"/>
    </row>
    <row r="1539" spans="1:4" s="6" customFormat="1" x14ac:dyDescent="0.3">
      <c r="A1539" s="58"/>
      <c r="B1539" s="58"/>
      <c r="C1539" s="7"/>
      <c r="D1539" s="53"/>
    </row>
    <row r="1540" spans="1:4" s="6" customFormat="1" x14ac:dyDescent="0.3">
      <c r="A1540" s="58"/>
      <c r="B1540" s="58"/>
      <c r="C1540" s="7"/>
      <c r="D1540" s="53"/>
    </row>
    <row r="1541" spans="1:4" s="6" customFormat="1" x14ac:dyDescent="0.3">
      <c r="A1541" s="58"/>
      <c r="B1541" s="58"/>
      <c r="C1541" s="7"/>
      <c r="D1541" s="53"/>
    </row>
    <row r="1542" spans="1:4" s="6" customFormat="1" x14ac:dyDescent="0.3">
      <c r="A1542" s="58"/>
      <c r="B1542" s="58"/>
      <c r="C1542" s="7"/>
      <c r="D1542" s="53"/>
    </row>
    <row r="1543" spans="1:4" s="6" customFormat="1" x14ac:dyDescent="0.3">
      <c r="A1543" s="58"/>
      <c r="B1543" s="58"/>
      <c r="C1543" s="7"/>
      <c r="D1543" s="53"/>
    </row>
    <row r="1544" spans="1:4" s="6" customFormat="1" x14ac:dyDescent="0.3">
      <c r="A1544" s="58"/>
      <c r="B1544" s="58"/>
      <c r="C1544" s="7"/>
      <c r="D1544" s="53"/>
    </row>
    <row r="1545" spans="1:4" s="6" customFormat="1" x14ac:dyDescent="0.3">
      <c r="A1545" s="58"/>
      <c r="B1545" s="58"/>
      <c r="C1545" s="7"/>
      <c r="D1545" s="53"/>
    </row>
    <row r="1546" spans="1:4" s="6" customFormat="1" x14ac:dyDescent="0.3">
      <c r="A1546" s="58"/>
      <c r="B1546" s="58"/>
      <c r="C1546" s="7"/>
      <c r="D1546" s="53"/>
    </row>
    <row r="1547" spans="1:4" s="6" customFormat="1" x14ac:dyDescent="0.3">
      <c r="A1547" s="58"/>
      <c r="B1547" s="58"/>
      <c r="C1547" s="7"/>
      <c r="D1547" s="53"/>
    </row>
    <row r="1548" spans="1:4" s="6" customFormat="1" x14ac:dyDescent="0.3">
      <c r="A1548" s="58"/>
      <c r="B1548" s="58"/>
      <c r="C1548" s="7"/>
      <c r="D1548" s="53"/>
    </row>
    <row r="1549" spans="1:4" s="6" customFormat="1" x14ac:dyDescent="0.3">
      <c r="A1549" s="58"/>
      <c r="B1549" s="58"/>
      <c r="C1549" s="7"/>
      <c r="D1549" s="53"/>
    </row>
    <row r="1550" spans="1:4" s="6" customFormat="1" x14ac:dyDescent="0.3">
      <c r="A1550" s="58"/>
      <c r="B1550" s="58"/>
      <c r="C1550" s="7"/>
      <c r="D1550" s="53"/>
    </row>
    <row r="1551" spans="1:4" s="6" customFormat="1" x14ac:dyDescent="0.3">
      <c r="A1551" s="58"/>
      <c r="B1551" s="58"/>
      <c r="C1551" s="7"/>
      <c r="D1551" s="53"/>
    </row>
    <row r="1552" spans="1:4" s="6" customFormat="1" x14ac:dyDescent="0.3">
      <c r="A1552" s="58"/>
      <c r="B1552" s="58"/>
      <c r="C1552" s="7"/>
      <c r="D1552" s="53"/>
    </row>
    <row r="1553" spans="1:4" s="6" customFormat="1" x14ac:dyDescent="0.3">
      <c r="A1553" s="58"/>
      <c r="B1553" s="58"/>
      <c r="C1553" s="7"/>
      <c r="D1553" s="53"/>
    </row>
    <row r="1554" spans="1:4" s="6" customFormat="1" x14ac:dyDescent="0.3">
      <c r="A1554" s="58"/>
      <c r="B1554" s="58"/>
      <c r="C1554" s="7"/>
      <c r="D1554" s="53"/>
    </row>
    <row r="1555" spans="1:4" s="6" customFormat="1" x14ac:dyDescent="0.3">
      <c r="A1555" s="58"/>
      <c r="B1555" s="58"/>
      <c r="C1555" s="7"/>
      <c r="D1555" s="53"/>
    </row>
    <row r="1556" spans="1:4" s="6" customFormat="1" x14ac:dyDescent="0.3">
      <c r="A1556" s="58"/>
      <c r="B1556" s="58"/>
      <c r="C1556" s="7"/>
      <c r="D1556" s="53"/>
    </row>
    <row r="1557" spans="1:4" s="6" customFormat="1" x14ac:dyDescent="0.3">
      <c r="A1557" s="58"/>
      <c r="B1557" s="58"/>
      <c r="C1557" s="7"/>
      <c r="D1557" s="53"/>
    </row>
    <row r="1558" spans="1:4" s="6" customFormat="1" x14ac:dyDescent="0.3">
      <c r="A1558" s="58"/>
      <c r="B1558" s="58"/>
      <c r="C1558" s="7"/>
      <c r="D1558" s="53"/>
    </row>
    <row r="1559" spans="1:4" s="6" customFormat="1" x14ac:dyDescent="0.3">
      <c r="A1559" s="58"/>
      <c r="B1559" s="58"/>
      <c r="C1559" s="7"/>
      <c r="D1559" s="53"/>
    </row>
    <row r="1560" spans="1:4" s="6" customFormat="1" x14ac:dyDescent="0.3">
      <c r="A1560" s="58"/>
      <c r="B1560" s="58"/>
      <c r="C1560" s="7"/>
      <c r="D1560" s="53"/>
    </row>
    <row r="1561" spans="1:4" s="6" customFormat="1" x14ac:dyDescent="0.3">
      <c r="A1561" s="58"/>
      <c r="B1561" s="58"/>
      <c r="C1561" s="7"/>
      <c r="D1561" s="53"/>
    </row>
    <row r="1562" spans="1:4" s="6" customFormat="1" x14ac:dyDescent="0.3">
      <c r="A1562" s="58"/>
      <c r="B1562" s="58"/>
      <c r="C1562" s="7"/>
      <c r="D1562" s="53"/>
    </row>
    <row r="1563" spans="1:4" s="6" customFormat="1" x14ac:dyDescent="0.3">
      <c r="A1563" s="58"/>
      <c r="B1563" s="58"/>
      <c r="C1563" s="7"/>
      <c r="D1563" s="53"/>
    </row>
    <row r="1564" spans="1:4" s="6" customFormat="1" x14ac:dyDescent="0.3">
      <c r="A1564" s="58"/>
      <c r="B1564" s="58"/>
      <c r="C1564" s="7"/>
      <c r="D1564" s="53"/>
    </row>
    <row r="1565" spans="1:4" s="6" customFormat="1" x14ac:dyDescent="0.3">
      <c r="A1565" s="58"/>
      <c r="B1565" s="58"/>
      <c r="C1565" s="7"/>
      <c r="D1565" s="53"/>
    </row>
    <row r="1566" spans="1:4" s="6" customFormat="1" x14ac:dyDescent="0.3">
      <c r="A1566" s="58"/>
      <c r="B1566" s="58"/>
      <c r="C1566" s="7"/>
      <c r="D1566" s="53"/>
    </row>
    <row r="1567" spans="1:4" s="6" customFormat="1" x14ac:dyDescent="0.3">
      <c r="A1567" s="58"/>
      <c r="B1567" s="58"/>
      <c r="C1567" s="7"/>
      <c r="D1567" s="53"/>
    </row>
    <row r="1568" spans="1:4" s="6" customFormat="1" x14ac:dyDescent="0.3">
      <c r="A1568" s="58"/>
      <c r="B1568" s="58"/>
      <c r="C1568" s="7"/>
      <c r="D1568" s="53"/>
    </row>
    <row r="1569" spans="1:4" s="6" customFormat="1" x14ac:dyDescent="0.3">
      <c r="A1569" s="58"/>
      <c r="B1569" s="58"/>
      <c r="C1569" s="7"/>
      <c r="D1569" s="53"/>
    </row>
    <row r="1570" spans="1:4" s="6" customFormat="1" x14ac:dyDescent="0.3">
      <c r="A1570" s="58"/>
      <c r="B1570" s="58"/>
      <c r="C1570" s="7"/>
      <c r="D1570" s="53"/>
    </row>
    <row r="1571" spans="1:4" s="6" customFormat="1" x14ac:dyDescent="0.3">
      <c r="A1571" s="58"/>
      <c r="B1571" s="58"/>
      <c r="C1571" s="7"/>
      <c r="D1571" s="53"/>
    </row>
    <row r="1572" spans="1:4" s="6" customFormat="1" x14ac:dyDescent="0.3">
      <c r="A1572" s="58"/>
      <c r="B1572" s="58"/>
      <c r="C1572" s="7"/>
      <c r="D1572" s="53"/>
    </row>
    <row r="1573" spans="1:4" s="6" customFormat="1" x14ac:dyDescent="0.3">
      <c r="A1573" s="58"/>
      <c r="B1573" s="58"/>
      <c r="C1573" s="7"/>
      <c r="D1573" s="53"/>
    </row>
    <row r="1574" spans="1:4" s="6" customFormat="1" x14ac:dyDescent="0.3">
      <c r="A1574" s="58"/>
      <c r="B1574" s="58"/>
      <c r="C1574" s="7"/>
      <c r="D1574" s="53"/>
    </row>
    <row r="1575" spans="1:4" s="6" customFormat="1" x14ac:dyDescent="0.3">
      <c r="A1575" s="58"/>
      <c r="B1575" s="58"/>
      <c r="C1575" s="7"/>
      <c r="D1575" s="53"/>
    </row>
    <row r="1576" spans="1:4" s="6" customFormat="1" x14ac:dyDescent="0.3">
      <c r="A1576" s="58"/>
      <c r="B1576" s="58"/>
      <c r="C1576" s="7"/>
      <c r="D1576" s="53"/>
    </row>
    <row r="1577" spans="1:4" s="6" customFormat="1" x14ac:dyDescent="0.3">
      <c r="A1577" s="58"/>
      <c r="B1577" s="58"/>
      <c r="C1577" s="7"/>
      <c r="D1577" s="53"/>
    </row>
    <row r="1578" spans="1:4" s="6" customFormat="1" x14ac:dyDescent="0.3">
      <c r="A1578" s="58"/>
      <c r="B1578" s="58"/>
      <c r="C1578" s="7"/>
      <c r="D1578" s="53"/>
    </row>
    <row r="1579" spans="1:4" s="6" customFormat="1" x14ac:dyDescent="0.3">
      <c r="A1579" s="58"/>
      <c r="B1579" s="58"/>
      <c r="C1579" s="7"/>
      <c r="D1579" s="53"/>
    </row>
    <row r="1580" spans="1:4" s="6" customFormat="1" x14ac:dyDescent="0.3">
      <c r="A1580" s="58"/>
      <c r="B1580" s="58"/>
      <c r="C1580" s="7"/>
      <c r="D1580" s="53"/>
    </row>
    <row r="1581" spans="1:4" s="6" customFormat="1" x14ac:dyDescent="0.3">
      <c r="A1581" s="58"/>
      <c r="B1581" s="58"/>
      <c r="C1581" s="7"/>
      <c r="D1581" s="53"/>
    </row>
    <row r="1582" spans="1:4" s="6" customFormat="1" x14ac:dyDescent="0.3">
      <c r="A1582" s="58"/>
      <c r="B1582" s="58"/>
      <c r="C1582" s="7"/>
      <c r="D1582" s="53"/>
    </row>
    <row r="1583" spans="1:4" s="6" customFormat="1" x14ac:dyDescent="0.3">
      <c r="A1583" s="58"/>
      <c r="B1583" s="58"/>
      <c r="C1583" s="7"/>
      <c r="D1583" s="53"/>
    </row>
    <row r="1584" spans="1:4" s="6" customFormat="1" x14ac:dyDescent="0.3">
      <c r="A1584" s="58"/>
      <c r="B1584" s="58"/>
      <c r="C1584" s="7"/>
      <c r="D1584" s="53"/>
    </row>
    <row r="1585" spans="1:4" s="6" customFormat="1" x14ac:dyDescent="0.3">
      <c r="A1585" s="58"/>
      <c r="B1585" s="58"/>
      <c r="C1585" s="7"/>
      <c r="D1585" s="53"/>
    </row>
    <row r="1586" spans="1:4" s="6" customFormat="1" x14ac:dyDescent="0.3">
      <c r="A1586" s="58"/>
      <c r="B1586" s="58"/>
      <c r="C1586" s="7"/>
      <c r="D1586" s="53"/>
    </row>
    <row r="1587" spans="1:4" s="6" customFormat="1" x14ac:dyDescent="0.3">
      <c r="A1587" s="58"/>
      <c r="B1587" s="58"/>
      <c r="C1587" s="7"/>
      <c r="D1587" s="53"/>
    </row>
    <row r="1588" spans="1:4" s="6" customFormat="1" x14ac:dyDescent="0.3">
      <c r="A1588" s="58"/>
      <c r="B1588" s="58"/>
      <c r="C1588" s="7"/>
      <c r="D1588" s="53"/>
    </row>
    <row r="1589" spans="1:4" s="6" customFormat="1" x14ac:dyDescent="0.3">
      <c r="A1589" s="58"/>
      <c r="B1589" s="58"/>
      <c r="C1589" s="7"/>
      <c r="D1589" s="53"/>
    </row>
    <row r="1590" spans="1:4" s="6" customFormat="1" x14ac:dyDescent="0.3">
      <c r="A1590" s="58"/>
      <c r="B1590" s="58"/>
      <c r="C1590" s="7"/>
      <c r="D1590" s="53"/>
    </row>
    <row r="1591" spans="1:4" s="6" customFormat="1" x14ac:dyDescent="0.3">
      <c r="A1591" s="58"/>
      <c r="B1591" s="58"/>
      <c r="C1591" s="7"/>
      <c r="D1591" s="53"/>
    </row>
    <row r="1592" spans="1:4" s="6" customFormat="1" x14ac:dyDescent="0.3">
      <c r="A1592" s="58"/>
      <c r="B1592" s="58"/>
      <c r="C1592" s="7"/>
      <c r="D1592" s="53"/>
    </row>
    <row r="1593" spans="1:4" s="6" customFormat="1" x14ac:dyDescent="0.3">
      <c r="A1593" s="58"/>
      <c r="B1593" s="58"/>
      <c r="C1593" s="7"/>
      <c r="D1593" s="53"/>
    </row>
    <row r="1594" spans="1:4" s="6" customFormat="1" x14ac:dyDescent="0.3">
      <c r="A1594" s="58"/>
      <c r="B1594" s="58"/>
      <c r="C1594" s="7"/>
      <c r="D1594" s="53"/>
    </row>
    <row r="1595" spans="1:4" s="6" customFormat="1" x14ac:dyDescent="0.3">
      <c r="A1595" s="58"/>
      <c r="B1595" s="58"/>
      <c r="C1595" s="7"/>
      <c r="D1595" s="53"/>
    </row>
    <row r="1596" spans="1:4" s="6" customFormat="1" x14ac:dyDescent="0.3">
      <c r="A1596" s="58"/>
      <c r="B1596" s="58"/>
      <c r="C1596" s="7"/>
      <c r="D1596" s="53"/>
    </row>
    <row r="1597" spans="1:4" s="6" customFormat="1" x14ac:dyDescent="0.3">
      <c r="A1597" s="58"/>
      <c r="B1597" s="58"/>
      <c r="C1597" s="7"/>
      <c r="D1597" s="53"/>
    </row>
    <row r="1598" spans="1:4" s="6" customFormat="1" x14ac:dyDescent="0.3">
      <c r="A1598" s="58"/>
      <c r="B1598" s="58"/>
      <c r="C1598" s="7"/>
      <c r="D1598" s="53"/>
    </row>
    <row r="1599" spans="1:4" s="6" customFormat="1" x14ac:dyDescent="0.3">
      <c r="A1599" s="58"/>
      <c r="B1599" s="58"/>
      <c r="C1599" s="7"/>
      <c r="D1599" s="53"/>
    </row>
    <row r="1600" spans="1:4" s="6" customFormat="1" x14ac:dyDescent="0.3">
      <c r="A1600" s="58"/>
      <c r="B1600" s="58"/>
      <c r="C1600" s="7"/>
      <c r="D1600" s="53"/>
    </row>
    <row r="1601" spans="1:4" s="6" customFormat="1" x14ac:dyDescent="0.3">
      <c r="A1601" s="58"/>
      <c r="B1601" s="58"/>
      <c r="C1601" s="7"/>
      <c r="D1601" s="53"/>
    </row>
    <row r="1602" spans="1:4" s="6" customFormat="1" x14ac:dyDescent="0.3">
      <c r="A1602" s="58"/>
      <c r="B1602" s="58"/>
      <c r="C1602" s="7"/>
      <c r="D1602" s="53"/>
    </row>
    <row r="1603" spans="1:4" s="6" customFormat="1" x14ac:dyDescent="0.3">
      <c r="A1603" s="58"/>
      <c r="B1603" s="58"/>
      <c r="C1603" s="7"/>
      <c r="D1603" s="53"/>
    </row>
    <row r="1604" spans="1:4" s="6" customFormat="1" x14ac:dyDescent="0.3">
      <c r="A1604" s="58"/>
      <c r="B1604" s="58"/>
      <c r="C1604" s="7"/>
      <c r="D1604" s="53"/>
    </row>
    <row r="1605" spans="1:4" s="6" customFormat="1" x14ac:dyDescent="0.3">
      <c r="A1605" s="58"/>
      <c r="B1605" s="58"/>
      <c r="C1605" s="7"/>
      <c r="D1605" s="53"/>
    </row>
    <row r="1606" spans="1:4" s="6" customFormat="1" x14ac:dyDescent="0.3">
      <c r="A1606" s="58"/>
      <c r="B1606" s="58"/>
      <c r="C1606" s="7"/>
      <c r="D1606" s="53"/>
    </row>
    <row r="1607" spans="1:4" s="6" customFormat="1" x14ac:dyDescent="0.3">
      <c r="A1607" s="58"/>
      <c r="B1607" s="58"/>
      <c r="C1607" s="7"/>
      <c r="D1607" s="53"/>
    </row>
    <row r="1608" spans="1:4" s="6" customFormat="1" x14ac:dyDescent="0.3">
      <c r="A1608" s="58"/>
      <c r="B1608" s="58"/>
      <c r="C1608" s="7"/>
      <c r="D1608" s="53"/>
    </row>
    <row r="1609" spans="1:4" s="6" customFormat="1" x14ac:dyDescent="0.3">
      <c r="A1609" s="58"/>
      <c r="B1609" s="58"/>
      <c r="C1609" s="7"/>
      <c r="D1609" s="53"/>
    </row>
    <row r="1610" spans="1:4" s="6" customFormat="1" x14ac:dyDescent="0.3">
      <c r="A1610" s="58"/>
      <c r="B1610" s="58"/>
      <c r="C1610" s="7"/>
      <c r="D1610" s="53"/>
    </row>
    <row r="1611" spans="1:4" s="6" customFormat="1" x14ac:dyDescent="0.3">
      <c r="A1611" s="58"/>
      <c r="B1611" s="58"/>
      <c r="C1611" s="7"/>
      <c r="D1611" s="53"/>
    </row>
    <row r="1612" spans="1:4" s="6" customFormat="1" x14ac:dyDescent="0.3">
      <c r="A1612" s="58"/>
      <c r="B1612" s="58"/>
      <c r="C1612" s="7"/>
      <c r="D1612" s="53"/>
    </row>
    <row r="1613" spans="1:4" s="6" customFormat="1" x14ac:dyDescent="0.3">
      <c r="A1613" s="58"/>
      <c r="B1613" s="58"/>
      <c r="C1613" s="7"/>
      <c r="D1613" s="53"/>
    </row>
    <row r="1614" spans="1:4" s="6" customFormat="1" x14ac:dyDescent="0.3">
      <c r="A1614" s="58"/>
      <c r="B1614" s="58"/>
      <c r="C1614" s="7"/>
      <c r="D1614" s="53"/>
    </row>
    <row r="1615" spans="1:4" s="6" customFormat="1" x14ac:dyDescent="0.3">
      <c r="A1615" s="58"/>
      <c r="B1615" s="58"/>
      <c r="C1615" s="7"/>
      <c r="D1615" s="53"/>
    </row>
    <row r="1616" spans="1:4" s="6" customFormat="1" x14ac:dyDescent="0.3">
      <c r="A1616" s="58"/>
      <c r="B1616" s="58"/>
      <c r="C1616" s="7"/>
      <c r="D1616" s="53"/>
    </row>
    <row r="1617" spans="1:4" s="6" customFormat="1" x14ac:dyDescent="0.3">
      <c r="A1617" s="58"/>
      <c r="B1617" s="58"/>
      <c r="C1617" s="7"/>
      <c r="D1617" s="53"/>
    </row>
    <row r="1618" spans="1:4" s="6" customFormat="1" x14ac:dyDescent="0.3">
      <c r="A1618" s="58"/>
      <c r="B1618" s="58"/>
      <c r="C1618" s="7"/>
      <c r="D1618" s="53"/>
    </row>
    <row r="1619" spans="1:4" s="6" customFormat="1" x14ac:dyDescent="0.3">
      <c r="A1619" s="58"/>
      <c r="B1619" s="58"/>
      <c r="C1619" s="7"/>
      <c r="D1619" s="53"/>
    </row>
    <row r="1620" spans="1:4" s="6" customFormat="1" x14ac:dyDescent="0.3">
      <c r="A1620" s="58"/>
      <c r="B1620" s="58"/>
      <c r="C1620" s="7"/>
      <c r="D1620" s="53"/>
    </row>
    <row r="1621" spans="1:4" s="6" customFormat="1" x14ac:dyDescent="0.3">
      <c r="A1621" s="58"/>
      <c r="B1621" s="58"/>
      <c r="C1621" s="7"/>
      <c r="D1621" s="53"/>
    </row>
    <row r="1622" spans="1:4" s="6" customFormat="1" x14ac:dyDescent="0.3">
      <c r="A1622" s="58"/>
      <c r="B1622" s="58"/>
      <c r="C1622" s="7"/>
      <c r="D1622" s="53"/>
    </row>
    <row r="1623" spans="1:4" s="6" customFormat="1" x14ac:dyDescent="0.3">
      <c r="A1623" s="58"/>
      <c r="B1623" s="58"/>
      <c r="C1623" s="7"/>
      <c r="D1623" s="53"/>
    </row>
    <row r="1624" spans="1:4" s="6" customFormat="1" x14ac:dyDescent="0.3">
      <c r="A1624" s="58"/>
      <c r="B1624" s="58"/>
      <c r="C1624" s="7"/>
      <c r="D1624" s="53"/>
    </row>
    <row r="1625" spans="1:4" s="6" customFormat="1" x14ac:dyDescent="0.3">
      <c r="A1625" s="58"/>
      <c r="B1625" s="58"/>
      <c r="C1625" s="7"/>
      <c r="D1625" s="53"/>
    </row>
    <row r="1626" spans="1:4" s="6" customFormat="1" x14ac:dyDescent="0.3">
      <c r="A1626" s="58"/>
      <c r="B1626" s="58"/>
      <c r="C1626" s="7"/>
      <c r="D1626" s="53"/>
    </row>
    <row r="1627" spans="1:4" s="6" customFormat="1" x14ac:dyDescent="0.3">
      <c r="A1627" s="58"/>
      <c r="B1627" s="58"/>
      <c r="C1627" s="7"/>
      <c r="D1627" s="53"/>
    </row>
    <row r="1628" spans="1:4" s="6" customFormat="1" x14ac:dyDescent="0.3">
      <c r="A1628" s="58"/>
      <c r="B1628" s="58"/>
      <c r="C1628" s="7"/>
      <c r="D1628" s="53"/>
    </row>
    <row r="1629" spans="1:4" s="6" customFormat="1" x14ac:dyDescent="0.3">
      <c r="A1629" s="58"/>
      <c r="B1629" s="58"/>
      <c r="C1629" s="7"/>
      <c r="D1629" s="53"/>
    </row>
    <row r="1630" spans="1:4" s="6" customFormat="1" x14ac:dyDescent="0.3">
      <c r="A1630" s="58"/>
      <c r="B1630" s="58"/>
      <c r="C1630" s="7"/>
      <c r="D1630" s="53"/>
    </row>
    <row r="1631" spans="1:4" s="6" customFormat="1" x14ac:dyDescent="0.3">
      <c r="A1631" s="58"/>
      <c r="B1631" s="58"/>
      <c r="C1631" s="7"/>
      <c r="D1631" s="53"/>
    </row>
    <row r="1632" spans="1:4" s="6" customFormat="1" x14ac:dyDescent="0.3">
      <c r="A1632" s="58"/>
      <c r="B1632" s="58"/>
      <c r="C1632" s="7"/>
      <c r="D1632" s="53"/>
    </row>
    <row r="1633" spans="1:4" s="6" customFormat="1" x14ac:dyDescent="0.3">
      <c r="A1633" s="58"/>
      <c r="B1633" s="58"/>
      <c r="C1633" s="7"/>
      <c r="D1633" s="53"/>
    </row>
    <row r="1634" spans="1:4" s="6" customFormat="1" x14ac:dyDescent="0.3">
      <c r="A1634" s="58"/>
      <c r="B1634" s="58"/>
      <c r="C1634" s="7"/>
      <c r="D1634" s="53"/>
    </row>
    <row r="1635" spans="1:4" s="6" customFormat="1" x14ac:dyDescent="0.3">
      <c r="A1635" s="58"/>
      <c r="B1635" s="58"/>
      <c r="C1635" s="7"/>
      <c r="D1635" s="53"/>
    </row>
    <row r="1636" spans="1:4" s="6" customFormat="1" x14ac:dyDescent="0.3">
      <c r="A1636" s="58"/>
      <c r="B1636" s="58"/>
      <c r="C1636" s="7"/>
      <c r="D1636" s="53"/>
    </row>
    <row r="1637" spans="1:4" s="6" customFormat="1" x14ac:dyDescent="0.3">
      <c r="A1637" s="58"/>
      <c r="B1637" s="58"/>
      <c r="C1637" s="7"/>
      <c r="D1637" s="53"/>
    </row>
    <row r="1638" spans="1:4" s="6" customFormat="1" x14ac:dyDescent="0.3">
      <c r="A1638" s="58"/>
      <c r="B1638" s="58"/>
      <c r="C1638" s="7"/>
      <c r="D1638" s="53"/>
    </row>
    <row r="1639" spans="1:4" s="6" customFormat="1" x14ac:dyDescent="0.3">
      <c r="A1639" s="58"/>
      <c r="B1639" s="58"/>
      <c r="C1639" s="7"/>
      <c r="D1639" s="53"/>
    </row>
    <row r="1640" spans="1:4" s="6" customFormat="1" x14ac:dyDescent="0.3">
      <c r="A1640" s="58"/>
      <c r="B1640" s="58"/>
      <c r="C1640" s="7"/>
      <c r="D1640" s="53"/>
    </row>
    <row r="1641" spans="1:4" s="6" customFormat="1" x14ac:dyDescent="0.3">
      <c r="A1641" s="58"/>
      <c r="B1641" s="58"/>
      <c r="C1641" s="7"/>
      <c r="D1641" s="53"/>
    </row>
    <row r="1642" spans="1:4" s="6" customFormat="1" x14ac:dyDescent="0.3">
      <c r="A1642" s="58"/>
      <c r="B1642" s="58"/>
      <c r="C1642" s="7"/>
      <c r="D1642" s="53"/>
    </row>
    <row r="1643" spans="1:4" s="6" customFormat="1" x14ac:dyDescent="0.3">
      <c r="A1643" s="58"/>
      <c r="B1643" s="58"/>
      <c r="C1643" s="7"/>
      <c r="D1643" s="53"/>
    </row>
    <row r="1644" spans="1:4" s="6" customFormat="1" x14ac:dyDescent="0.3">
      <c r="A1644" s="58"/>
      <c r="B1644" s="58"/>
      <c r="C1644" s="7"/>
      <c r="D1644" s="53"/>
    </row>
    <row r="1645" spans="1:4" s="6" customFormat="1" x14ac:dyDescent="0.3">
      <c r="A1645" s="58"/>
      <c r="B1645" s="58"/>
      <c r="C1645" s="7"/>
      <c r="D1645" s="53"/>
    </row>
    <row r="1646" spans="1:4" s="6" customFormat="1" x14ac:dyDescent="0.3">
      <c r="A1646" s="58"/>
      <c r="B1646" s="58"/>
      <c r="C1646" s="7"/>
      <c r="D1646" s="53"/>
    </row>
    <row r="1647" spans="1:4" s="6" customFormat="1" x14ac:dyDescent="0.3">
      <c r="A1647" s="58"/>
      <c r="B1647" s="58"/>
      <c r="C1647" s="7"/>
      <c r="D1647" s="53"/>
    </row>
    <row r="1648" spans="1:4" s="6" customFormat="1" x14ac:dyDescent="0.3">
      <c r="A1648" s="58"/>
      <c r="B1648" s="58"/>
      <c r="C1648" s="7"/>
      <c r="D1648" s="53"/>
    </row>
    <row r="1649" spans="1:4" s="6" customFormat="1" x14ac:dyDescent="0.3">
      <c r="A1649" s="58"/>
      <c r="B1649" s="58"/>
      <c r="C1649" s="7"/>
      <c r="D1649" s="53"/>
    </row>
    <row r="1650" spans="1:4" s="6" customFormat="1" x14ac:dyDescent="0.3">
      <c r="A1650" s="58"/>
      <c r="B1650" s="58"/>
      <c r="C1650" s="7"/>
      <c r="D1650" s="53"/>
    </row>
    <row r="1651" spans="1:4" s="6" customFormat="1" x14ac:dyDescent="0.3">
      <c r="A1651" s="58"/>
      <c r="B1651" s="58"/>
      <c r="C1651" s="7"/>
      <c r="D1651" s="53"/>
    </row>
    <row r="1652" spans="1:4" s="6" customFormat="1" x14ac:dyDescent="0.3">
      <c r="A1652" s="58"/>
      <c r="B1652" s="58"/>
      <c r="C1652" s="7"/>
      <c r="D1652" s="53"/>
    </row>
    <row r="1653" spans="1:4" s="6" customFormat="1" x14ac:dyDescent="0.3">
      <c r="A1653" s="58"/>
      <c r="B1653" s="58"/>
      <c r="C1653" s="7"/>
      <c r="D1653" s="53"/>
    </row>
    <row r="1654" spans="1:4" s="6" customFormat="1" x14ac:dyDescent="0.3">
      <c r="A1654" s="58"/>
      <c r="B1654" s="58"/>
      <c r="C1654" s="7"/>
      <c r="D1654" s="53"/>
    </row>
    <row r="1655" spans="1:4" s="6" customFormat="1" x14ac:dyDescent="0.3">
      <c r="A1655" s="58"/>
      <c r="B1655" s="58"/>
      <c r="C1655" s="7"/>
      <c r="D1655" s="53"/>
    </row>
    <row r="1656" spans="1:4" s="6" customFormat="1" x14ac:dyDescent="0.3">
      <c r="A1656" s="58"/>
      <c r="B1656" s="58"/>
      <c r="C1656" s="7"/>
      <c r="D1656" s="53"/>
    </row>
    <row r="1657" spans="1:4" s="6" customFormat="1" x14ac:dyDescent="0.3">
      <c r="A1657" s="58"/>
      <c r="B1657" s="58"/>
      <c r="C1657" s="7"/>
      <c r="D1657" s="53"/>
    </row>
    <row r="1658" spans="1:4" s="6" customFormat="1" x14ac:dyDescent="0.3">
      <c r="A1658" s="58"/>
      <c r="B1658" s="58"/>
      <c r="C1658" s="7"/>
      <c r="D1658" s="53"/>
    </row>
    <row r="1659" spans="1:4" s="6" customFormat="1" x14ac:dyDescent="0.3">
      <c r="A1659" s="58"/>
      <c r="B1659" s="58"/>
      <c r="C1659" s="7"/>
      <c r="D1659" s="53"/>
    </row>
    <row r="1660" spans="1:4" s="6" customFormat="1" x14ac:dyDescent="0.3">
      <c r="A1660" s="58"/>
      <c r="B1660" s="58"/>
      <c r="C1660" s="7"/>
      <c r="D1660" s="53"/>
    </row>
    <row r="1661" spans="1:4" s="6" customFormat="1" x14ac:dyDescent="0.3">
      <c r="A1661" s="58"/>
      <c r="B1661" s="58"/>
      <c r="C1661" s="7"/>
      <c r="D1661" s="53"/>
    </row>
    <row r="1662" spans="1:4" s="6" customFormat="1" x14ac:dyDescent="0.3">
      <c r="A1662" s="58"/>
      <c r="B1662" s="58"/>
      <c r="C1662" s="7"/>
      <c r="D1662" s="53"/>
    </row>
    <row r="1663" spans="1:4" s="6" customFormat="1" x14ac:dyDescent="0.3">
      <c r="A1663" s="58"/>
      <c r="B1663" s="58"/>
      <c r="C1663" s="7"/>
      <c r="D1663" s="53"/>
    </row>
    <row r="1664" spans="1:4" s="6" customFormat="1" x14ac:dyDescent="0.3">
      <c r="A1664" s="58"/>
      <c r="B1664" s="58"/>
      <c r="C1664" s="7"/>
      <c r="D1664" s="53"/>
    </row>
    <row r="1665" spans="1:4" s="6" customFormat="1" x14ac:dyDescent="0.3">
      <c r="A1665" s="58"/>
      <c r="B1665" s="58"/>
      <c r="C1665" s="7"/>
      <c r="D1665" s="53"/>
    </row>
    <row r="1666" spans="1:4" s="6" customFormat="1" x14ac:dyDescent="0.3">
      <c r="A1666" s="58"/>
      <c r="B1666" s="58"/>
      <c r="C1666" s="7"/>
      <c r="D1666" s="53"/>
    </row>
    <row r="1667" spans="1:4" s="6" customFormat="1" x14ac:dyDescent="0.3">
      <c r="A1667" s="58"/>
      <c r="B1667" s="58"/>
      <c r="C1667" s="7"/>
      <c r="D1667" s="53"/>
    </row>
    <row r="1668" spans="1:4" s="6" customFormat="1" x14ac:dyDescent="0.3">
      <c r="A1668" s="58"/>
      <c r="B1668" s="58"/>
      <c r="C1668" s="7"/>
      <c r="D1668" s="53"/>
    </row>
    <row r="1669" spans="1:4" s="6" customFormat="1" x14ac:dyDescent="0.3">
      <c r="A1669" s="58"/>
      <c r="B1669" s="58"/>
      <c r="C1669" s="7"/>
      <c r="D1669" s="53"/>
    </row>
    <row r="1670" spans="1:4" s="6" customFormat="1" x14ac:dyDescent="0.3">
      <c r="A1670" s="58"/>
      <c r="B1670" s="58"/>
      <c r="C1670" s="7"/>
      <c r="D1670" s="53"/>
    </row>
    <row r="1671" spans="1:4" s="6" customFormat="1" x14ac:dyDescent="0.3">
      <c r="A1671" s="58"/>
      <c r="B1671" s="58"/>
      <c r="C1671" s="7"/>
      <c r="D1671" s="53"/>
    </row>
    <row r="1672" spans="1:4" s="6" customFormat="1" x14ac:dyDescent="0.3">
      <c r="A1672" s="58"/>
      <c r="B1672" s="58"/>
      <c r="C1672" s="7"/>
      <c r="D1672" s="53"/>
    </row>
    <row r="1673" spans="1:4" s="6" customFormat="1" x14ac:dyDescent="0.3">
      <c r="A1673" s="58"/>
      <c r="B1673" s="58"/>
      <c r="C1673" s="7"/>
      <c r="D1673" s="53"/>
    </row>
    <row r="1674" spans="1:4" s="6" customFormat="1" x14ac:dyDescent="0.3">
      <c r="A1674" s="58"/>
      <c r="B1674" s="58"/>
      <c r="C1674" s="7"/>
      <c r="D1674" s="53"/>
    </row>
    <row r="1675" spans="1:4" s="6" customFormat="1" x14ac:dyDescent="0.3">
      <c r="A1675" s="58"/>
      <c r="B1675" s="58"/>
      <c r="C1675" s="7"/>
      <c r="D1675" s="53"/>
    </row>
    <row r="1676" spans="1:4" s="6" customFormat="1" x14ac:dyDescent="0.3">
      <c r="A1676" s="58"/>
      <c r="B1676" s="58"/>
      <c r="C1676" s="7"/>
      <c r="D1676" s="53"/>
    </row>
    <row r="1677" spans="1:4" s="6" customFormat="1" x14ac:dyDescent="0.3">
      <c r="A1677" s="58"/>
      <c r="B1677" s="58"/>
      <c r="C1677" s="7"/>
      <c r="D1677" s="53"/>
    </row>
    <row r="1678" spans="1:4" s="6" customFormat="1" x14ac:dyDescent="0.3">
      <c r="A1678" s="58"/>
      <c r="B1678" s="58"/>
      <c r="C1678" s="7"/>
      <c r="D1678" s="53"/>
    </row>
    <row r="1679" spans="1:4" s="6" customFormat="1" x14ac:dyDescent="0.3">
      <c r="A1679" s="58"/>
      <c r="B1679" s="58"/>
      <c r="C1679" s="7"/>
      <c r="D1679" s="53"/>
    </row>
    <row r="1680" spans="1:4" s="6" customFormat="1" x14ac:dyDescent="0.3">
      <c r="A1680" s="58"/>
      <c r="B1680" s="58"/>
      <c r="C1680" s="7"/>
      <c r="D1680" s="53"/>
    </row>
    <row r="1681" spans="1:4" s="6" customFormat="1" x14ac:dyDescent="0.3">
      <c r="A1681" s="58"/>
      <c r="B1681" s="58"/>
      <c r="C1681" s="7"/>
      <c r="D1681" s="53"/>
    </row>
    <row r="1682" spans="1:4" s="6" customFormat="1" x14ac:dyDescent="0.3">
      <c r="A1682" s="58"/>
      <c r="B1682" s="58"/>
      <c r="C1682" s="7"/>
      <c r="D1682" s="53"/>
    </row>
    <row r="1683" spans="1:4" s="6" customFormat="1" x14ac:dyDescent="0.3">
      <c r="A1683" s="58"/>
      <c r="B1683" s="58"/>
      <c r="C1683" s="7"/>
      <c r="D1683" s="53"/>
    </row>
    <row r="1684" spans="1:4" s="6" customFormat="1" x14ac:dyDescent="0.3">
      <c r="A1684" s="58"/>
      <c r="B1684" s="58"/>
      <c r="C1684" s="7"/>
      <c r="D1684" s="53"/>
    </row>
    <row r="1685" spans="1:4" s="6" customFormat="1" x14ac:dyDescent="0.3">
      <c r="A1685" s="58"/>
      <c r="B1685" s="58"/>
      <c r="C1685" s="7"/>
      <c r="D1685" s="53"/>
    </row>
    <row r="1686" spans="1:4" s="6" customFormat="1" x14ac:dyDescent="0.3">
      <c r="A1686" s="58"/>
      <c r="B1686" s="58"/>
      <c r="C1686" s="7"/>
      <c r="D1686" s="53"/>
    </row>
    <row r="1687" spans="1:4" s="6" customFormat="1" x14ac:dyDescent="0.3">
      <c r="A1687" s="58"/>
      <c r="B1687" s="58"/>
      <c r="C1687" s="7"/>
      <c r="D1687" s="53"/>
    </row>
    <row r="1688" spans="1:4" s="6" customFormat="1" x14ac:dyDescent="0.3">
      <c r="A1688" s="58"/>
      <c r="B1688" s="58"/>
      <c r="C1688" s="7"/>
      <c r="D1688" s="53"/>
    </row>
    <row r="1689" spans="1:4" s="6" customFormat="1" x14ac:dyDescent="0.3">
      <c r="A1689" s="58"/>
      <c r="B1689" s="58"/>
      <c r="C1689" s="7"/>
      <c r="D1689" s="53"/>
    </row>
    <row r="1690" spans="1:4" s="6" customFormat="1" x14ac:dyDescent="0.3">
      <c r="A1690" s="58"/>
      <c r="B1690" s="58"/>
      <c r="C1690" s="7"/>
      <c r="D1690" s="53"/>
    </row>
    <row r="1691" spans="1:4" s="6" customFormat="1" x14ac:dyDescent="0.3">
      <c r="A1691" s="58"/>
      <c r="B1691" s="58"/>
      <c r="C1691" s="7"/>
      <c r="D1691" s="53"/>
    </row>
    <row r="1692" spans="1:4" s="6" customFormat="1" x14ac:dyDescent="0.3">
      <c r="A1692" s="58"/>
      <c r="B1692" s="58"/>
      <c r="C1692" s="7"/>
      <c r="D1692" s="53"/>
    </row>
    <row r="1693" spans="1:4" s="6" customFormat="1" x14ac:dyDescent="0.3">
      <c r="A1693" s="58"/>
      <c r="B1693" s="58"/>
      <c r="C1693" s="7"/>
      <c r="D1693" s="53"/>
    </row>
    <row r="1694" spans="1:4" s="6" customFormat="1" x14ac:dyDescent="0.3">
      <c r="A1694" s="58"/>
      <c r="B1694" s="58"/>
      <c r="C1694" s="7"/>
      <c r="D1694" s="53"/>
    </row>
    <row r="1695" spans="1:4" s="6" customFormat="1" x14ac:dyDescent="0.3">
      <c r="A1695" s="58"/>
      <c r="B1695" s="58"/>
      <c r="C1695" s="7"/>
      <c r="D1695" s="53"/>
    </row>
    <row r="1696" spans="1:4" s="6" customFormat="1" x14ac:dyDescent="0.3">
      <c r="A1696" s="58"/>
      <c r="B1696" s="58"/>
      <c r="C1696" s="7"/>
      <c r="D1696" s="53"/>
    </row>
    <row r="1697" spans="1:4" s="6" customFormat="1" x14ac:dyDescent="0.3">
      <c r="A1697" s="58"/>
      <c r="B1697" s="58"/>
      <c r="C1697" s="7"/>
      <c r="D1697" s="53"/>
    </row>
    <row r="1698" spans="1:4" s="6" customFormat="1" x14ac:dyDescent="0.3">
      <c r="A1698" s="58"/>
      <c r="B1698" s="58"/>
      <c r="C1698" s="7"/>
      <c r="D1698" s="53"/>
    </row>
    <row r="1699" spans="1:4" s="6" customFormat="1" x14ac:dyDescent="0.3">
      <c r="A1699" s="58"/>
      <c r="B1699" s="58"/>
      <c r="C1699" s="7"/>
      <c r="D1699" s="53"/>
    </row>
    <row r="1700" spans="1:4" s="6" customFormat="1" x14ac:dyDescent="0.3">
      <c r="A1700" s="58"/>
      <c r="B1700" s="58"/>
      <c r="C1700" s="7"/>
      <c r="D1700" s="53"/>
    </row>
    <row r="1701" spans="1:4" s="6" customFormat="1" x14ac:dyDescent="0.3">
      <c r="A1701" s="58"/>
      <c r="B1701" s="58"/>
      <c r="C1701" s="7"/>
      <c r="D1701" s="53"/>
    </row>
    <row r="1702" spans="1:4" s="6" customFormat="1" x14ac:dyDescent="0.3">
      <c r="A1702" s="58"/>
      <c r="B1702" s="58"/>
      <c r="C1702" s="7"/>
      <c r="D1702" s="53"/>
    </row>
    <row r="1703" spans="1:4" s="6" customFormat="1" x14ac:dyDescent="0.3">
      <c r="A1703" s="58"/>
      <c r="B1703" s="58"/>
      <c r="C1703" s="7"/>
      <c r="D1703" s="53"/>
    </row>
    <row r="1704" spans="1:4" s="6" customFormat="1" x14ac:dyDescent="0.3">
      <c r="A1704" s="58"/>
      <c r="B1704" s="58"/>
      <c r="C1704" s="7"/>
      <c r="D1704" s="53"/>
    </row>
    <row r="1705" spans="1:4" s="6" customFormat="1" x14ac:dyDescent="0.3">
      <c r="A1705" s="58"/>
      <c r="B1705" s="58"/>
      <c r="C1705" s="7"/>
      <c r="D1705" s="53"/>
    </row>
    <row r="1706" spans="1:4" s="6" customFormat="1" x14ac:dyDescent="0.3">
      <c r="A1706" s="58"/>
      <c r="B1706" s="58"/>
      <c r="C1706" s="7"/>
      <c r="D1706" s="53"/>
    </row>
    <row r="1707" spans="1:4" s="6" customFormat="1" x14ac:dyDescent="0.3">
      <c r="A1707" s="58"/>
      <c r="B1707" s="58"/>
      <c r="C1707" s="7"/>
      <c r="D1707" s="53"/>
    </row>
    <row r="1708" spans="1:4" s="6" customFormat="1" x14ac:dyDescent="0.3">
      <c r="A1708" s="58"/>
      <c r="B1708" s="58"/>
      <c r="C1708" s="7"/>
      <c r="D1708" s="53"/>
    </row>
    <row r="1709" spans="1:4" s="6" customFormat="1" x14ac:dyDescent="0.3">
      <c r="A1709" s="58"/>
      <c r="B1709" s="58"/>
      <c r="C1709" s="7"/>
      <c r="D1709" s="53"/>
    </row>
    <row r="1710" spans="1:4" s="6" customFormat="1" x14ac:dyDescent="0.3">
      <c r="A1710" s="58"/>
      <c r="B1710" s="58"/>
      <c r="C1710" s="7"/>
      <c r="D1710" s="53"/>
    </row>
    <row r="1711" spans="1:4" s="6" customFormat="1" x14ac:dyDescent="0.3">
      <c r="A1711" s="58"/>
      <c r="B1711" s="58"/>
      <c r="C1711" s="7"/>
      <c r="D1711" s="53"/>
    </row>
    <row r="1712" spans="1:4" s="6" customFormat="1" x14ac:dyDescent="0.3">
      <c r="A1712" s="58"/>
      <c r="B1712" s="58"/>
      <c r="C1712" s="7"/>
      <c r="D1712" s="53"/>
    </row>
    <row r="1713" spans="1:4" s="6" customFormat="1" x14ac:dyDescent="0.3">
      <c r="A1713" s="58"/>
      <c r="B1713" s="58"/>
      <c r="C1713" s="7"/>
      <c r="D1713" s="53"/>
    </row>
    <row r="1714" spans="1:4" s="6" customFormat="1" x14ac:dyDescent="0.3">
      <c r="A1714" s="58"/>
      <c r="B1714" s="58"/>
      <c r="C1714" s="7"/>
      <c r="D1714" s="53"/>
    </row>
    <row r="1715" spans="1:4" s="6" customFormat="1" x14ac:dyDescent="0.3">
      <c r="A1715" s="58"/>
      <c r="B1715" s="58"/>
      <c r="C1715" s="7"/>
      <c r="D1715" s="53"/>
    </row>
    <row r="1716" spans="1:4" s="6" customFormat="1" x14ac:dyDescent="0.3">
      <c r="A1716" s="58"/>
      <c r="B1716" s="58"/>
      <c r="C1716" s="7"/>
      <c r="D1716" s="53"/>
    </row>
    <row r="1717" spans="1:4" s="6" customFormat="1" x14ac:dyDescent="0.3">
      <c r="A1717" s="58"/>
      <c r="B1717" s="58"/>
      <c r="C1717" s="7"/>
      <c r="D1717" s="53"/>
    </row>
    <row r="1718" spans="1:4" s="6" customFormat="1" x14ac:dyDescent="0.3">
      <c r="A1718" s="58"/>
      <c r="B1718" s="58"/>
      <c r="C1718" s="7"/>
      <c r="D1718" s="53"/>
    </row>
    <row r="1719" spans="1:4" s="6" customFormat="1" x14ac:dyDescent="0.3">
      <c r="A1719" s="58"/>
      <c r="B1719" s="58"/>
      <c r="C1719" s="7"/>
      <c r="D1719" s="53"/>
    </row>
    <row r="1720" spans="1:4" s="6" customFormat="1" x14ac:dyDescent="0.3">
      <c r="A1720" s="58"/>
      <c r="B1720" s="58"/>
      <c r="C1720" s="7"/>
      <c r="D1720" s="53"/>
    </row>
    <row r="1721" spans="1:4" s="6" customFormat="1" x14ac:dyDescent="0.3">
      <c r="A1721" s="58"/>
      <c r="B1721" s="58"/>
      <c r="C1721" s="7"/>
      <c r="D1721" s="53"/>
    </row>
    <row r="1722" spans="1:4" s="6" customFormat="1" x14ac:dyDescent="0.3">
      <c r="A1722" s="58"/>
      <c r="B1722" s="58"/>
      <c r="C1722" s="7"/>
      <c r="D1722" s="53"/>
    </row>
    <row r="1723" spans="1:4" s="6" customFormat="1" x14ac:dyDescent="0.3">
      <c r="A1723" s="58"/>
      <c r="B1723" s="58"/>
      <c r="C1723" s="7"/>
      <c r="D1723" s="53"/>
    </row>
    <row r="1724" spans="1:4" s="6" customFormat="1" x14ac:dyDescent="0.3">
      <c r="A1724" s="58"/>
      <c r="B1724" s="58"/>
      <c r="C1724" s="7"/>
      <c r="D1724" s="53"/>
    </row>
    <row r="1725" spans="1:4" s="6" customFormat="1" x14ac:dyDescent="0.3">
      <c r="A1725" s="58"/>
      <c r="B1725" s="58"/>
      <c r="C1725" s="7"/>
      <c r="D1725" s="53"/>
    </row>
    <row r="1726" spans="1:4" s="6" customFormat="1" x14ac:dyDescent="0.3">
      <c r="A1726" s="58"/>
      <c r="B1726" s="58"/>
      <c r="C1726" s="7"/>
      <c r="D1726" s="53"/>
    </row>
    <row r="1727" spans="1:4" s="6" customFormat="1" x14ac:dyDescent="0.3">
      <c r="A1727" s="58"/>
      <c r="B1727" s="58"/>
      <c r="C1727" s="7"/>
      <c r="D1727" s="53"/>
    </row>
    <row r="1728" spans="1:4" s="6" customFormat="1" x14ac:dyDescent="0.3">
      <c r="A1728" s="58"/>
      <c r="B1728" s="58"/>
      <c r="C1728" s="7"/>
      <c r="D1728" s="53"/>
    </row>
    <row r="1729" spans="1:4" s="6" customFormat="1" x14ac:dyDescent="0.3">
      <c r="A1729" s="58"/>
      <c r="B1729" s="58"/>
      <c r="C1729" s="7"/>
      <c r="D1729" s="53"/>
    </row>
    <row r="1730" spans="1:4" s="6" customFormat="1" x14ac:dyDescent="0.3">
      <c r="A1730" s="58"/>
      <c r="B1730" s="58"/>
      <c r="C1730" s="7"/>
      <c r="D1730" s="53"/>
    </row>
    <row r="1731" spans="1:4" s="6" customFormat="1" x14ac:dyDescent="0.3">
      <c r="A1731" s="58"/>
      <c r="B1731" s="58"/>
      <c r="C1731" s="7"/>
      <c r="D1731" s="53"/>
    </row>
    <row r="1732" spans="1:4" s="6" customFormat="1" x14ac:dyDescent="0.3">
      <c r="A1732" s="58"/>
      <c r="B1732" s="58"/>
      <c r="C1732" s="7"/>
      <c r="D1732" s="53"/>
    </row>
    <row r="1733" spans="1:4" s="6" customFormat="1" x14ac:dyDescent="0.3">
      <c r="A1733" s="58"/>
      <c r="B1733" s="58"/>
      <c r="C1733" s="7"/>
      <c r="D1733" s="53"/>
    </row>
    <row r="1734" spans="1:4" s="6" customFormat="1" x14ac:dyDescent="0.3">
      <c r="A1734" s="58"/>
      <c r="B1734" s="58"/>
      <c r="C1734" s="7"/>
      <c r="D1734" s="53"/>
    </row>
    <row r="1735" spans="1:4" s="6" customFormat="1" x14ac:dyDescent="0.3">
      <c r="A1735" s="58"/>
      <c r="B1735" s="58"/>
      <c r="C1735" s="7"/>
      <c r="D1735" s="53"/>
    </row>
    <row r="1736" spans="1:4" s="6" customFormat="1" x14ac:dyDescent="0.3">
      <c r="A1736" s="58"/>
      <c r="B1736" s="58"/>
      <c r="C1736" s="7"/>
      <c r="D1736" s="53"/>
    </row>
    <row r="1737" spans="1:4" s="6" customFormat="1" x14ac:dyDescent="0.3">
      <c r="A1737" s="58"/>
      <c r="B1737" s="58"/>
      <c r="C1737" s="7"/>
      <c r="D1737" s="53"/>
    </row>
    <row r="1738" spans="1:4" s="6" customFormat="1" x14ac:dyDescent="0.3">
      <c r="A1738" s="58"/>
      <c r="B1738" s="58"/>
      <c r="C1738" s="7"/>
      <c r="D1738" s="53"/>
    </row>
    <row r="1739" spans="1:4" s="6" customFormat="1" x14ac:dyDescent="0.3">
      <c r="A1739" s="58"/>
      <c r="B1739" s="58"/>
      <c r="C1739" s="7"/>
      <c r="D1739" s="53"/>
    </row>
    <row r="1740" spans="1:4" s="6" customFormat="1" x14ac:dyDescent="0.3">
      <c r="A1740" s="58"/>
      <c r="B1740" s="58"/>
      <c r="C1740" s="7"/>
      <c r="D1740" s="53"/>
    </row>
    <row r="1741" spans="1:4" s="6" customFormat="1" x14ac:dyDescent="0.3">
      <c r="A1741" s="58"/>
      <c r="B1741" s="58"/>
      <c r="C1741" s="7"/>
      <c r="D1741" s="53"/>
    </row>
    <row r="1742" spans="1:4" s="6" customFormat="1" x14ac:dyDescent="0.3">
      <c r="A1742" s="58"/>
      <c r="B1742" s="58"/>
      <c r="C1742" s="7"/>
      <c r="D1742" s="53"/>
    </row>
    <row r="1743" spans="1:4" s="6" customFormat="1" x14ac:dyDescent="0.3">
      <c r="A1743" s="58"/>
      <c r="B1743" s="58"/>
      <c r="C1743" s="7"/>
      <c r="D1743" s="53"/>
    </row>
    <row r="1744" spans="1:4" s="6" customFormat="1" x14ac:dyDescent="0.3">
      <c r="A1744" s="58"/>
      <c r="B1744" s="58"/>
      <c r="C1744" s="7"/>
      <c r="D1744" s="53"/>
    </row>
    <row r="1745" spans="1:4" s="6" customFormat="1" x14ac:dyDescent="0.3">
      <c r="A1745" s="58"/>
      <c r="B1745" s="58"/>
      <c r="C1745" s="7"/>
      <c r="D1745" s="53"/>
    </row>
    <row r="1746" spans="1:4" s="6" customFormat="1" x14ac:dyDescent="0.3">
      <c r="A1746" s="58"/>
      <c r="B1746" s="58"/>
      <c r="C1746" s="7"/>
      <c r="D1746" s="53"/>
    </row>
    <row r="1747" spans="1:4" s="6" customFormat="1" x14ac:dyDescent="0.3">
      <c r="A1747" s="58"/>
      <c r="B1747" s="58"/>
      <c r="C1747" s="7"/>
      <c r="D1747" s="53"/>
    </row>
    <row r="1748" spans="1:4" s="6" customFormat="1" x14ac:dyDescent="0.3">
      <c r="A1748" s="58"/>
      <c r="B1748" s="58"/>
      <c r="C1748" s="7"/>
      <c r="D1748" s="53"/>
    </row>
    <row r="1749" spans="1:4" s="6" customFormat="1" x14ac:dyDescent="0.3">
      <c r="A1749" s="58"/>
      <c r="B1749" s="58"/>
      <c r="C1749" s="7"/>
      <c r="D1749" s="53"/>
    </row>
    <row r="1750" spans="1:4" s="6" customFormat="1" x14ac:dyDescent="0.3">
      <c r="A1750" s="58"/>
      <c r="B1750" s="58"/>
      <c r="C1750" s="7"/>
      <c r="D1750" s="53"/>
    </row>
    <row r="1751" spans="1:4" s="6" customFormat="1" x14ac:dyDescent="0.3">
      <c r="A1751" s="58"/>
      <c r="B1751" s="58"/>
      <c r="C1751" s="7"/>
      <c r="D1751" s="53"/>
    </row>
    <row r="1752" spans="1:4" s="6" customFormat="1" x14ac:dyDescent="0.3">
      <c r="A1752" s="58"/>
      <c r="B1752" s="58"/>
      <c r="C1752" s="7"/>
      <c r="D1752" s="53"/>
    </row>
    <row r="1753" spans="1:4" s="6" customFormat="1" x14ac:dyDescent="0.3">
      <c r="A1753" s="58"/>
      <c r="B1753" s="58"/>
      <c r="C1753" s="7"/>
      <c r="D1753" s="53"/>
    </row>
    <row r="1754" spans="1:4" s="6" customFormat="1" x14ac:dyDescent="0.3">
      <c r="A1754" s="58"/>
      <c r="B1754" s="58"/>
      <c r="C1754" s="7"/>
      <c r="D1754" s="53"/>
    </row>
    <row r="1755" spans="1:4" s="6" customFormat="1" x14ac:dyDescent="0.3">
      <c r="A1755" s="58"/>
      <c r="B1755" s="58"/>
      <c r="C1755" s="7"/>
      <c r="D1755" s="53"/>
    </row>
    <row r="1756" spans="1:4" s="6" customFormat="1" x14ac:dyDescent="0.3">
      <c r="A1756" s="58"/>
      <c r="B1756" s="58"/>
      <c r="C1756" s="7"/>
      <c r="D1756" s="53"/>
    </row>
    <row r="1757" spans="1:4" s="6" customFormat="1" x14ac:dyDescent="0.3">
      <c r="A1757" s="58"/>
      <c r="B1757" s="58"/>
      <c r="C1757" s="7"/>
      <c r="D1757" s="53"/>
    </row>
    <row r="1758" spans="1:4" s="6" customFormat="1" x14ac:dyDescent="0.3">
      <c r="A1758" s="58"/>
      <c r="B1758" s="58"/>
      <c r="C1758" s="7"/>
      <c r="D1758" s="53"/>
    </row>
    <row r="1759" spans="1:4" s="6" customFormat="1" x14ac:dyDescent="0.3">
      <c r="A1759" s="58"/>
      <c r="B1759" s="58"/>
      <c r="C1759" s="7"/>
      <c r="D1759" s="53"/>
    </row>
    <row r="1760" spans="1:4" s="6" customFormat="1" x14ac:dyDescent="0.3">
      <c r="A1760" s="58"/>
      <c r="B1760" s="58"/>
      <c r="C1760" s="7"/>
      <c r="D1760" s="53"/>
    </row>
    <row r="1761" spans="1:4" s="6" customFormat="1" x14ac:dyDescent="0.3">
      <c r="A1761" s="58"/>
      <c r="B1761" s="58"/>
      <c r="C1761" s="7"/>
      <c r="D1761" s="53"/>
    </row>
    <row r="1762" spans="1:4" s="6" customFormat="1" x14ac:dyDescent="0.3">
      <c r="A1762" s="58"/>
      <c r="B1762" s="58"/>
      <c r="C1762" s="7"/>
      <c r="D1762" s="53"/>
    </row>
    <row r="1763" spans="1:4" s="6" customFormat="1" x14ac:dyDescent="0.3">
      <c r="A1763" s="58"/>
      <c r="B1763" s="58"/>
      <c r="C1763" s="7"/>
      <c r="D1763" s="53"/>
    </row>
    <row r="1764" spans="1:4" s="6" customFormat="1" x14ac:dyDescent="0.3">
      <c r="A1764" s="58"/>
      <c r="B1764" s="58"/>
      <c r="C1764" s="7"/>
      <c r="D1764" s="53"/>
    </row>
    <row r="1765" spans="1:4" s="6" customFormat="1" x14ac:dyDescent="0.3">
      <c r="A1765" s="58"/>
      <c r="B1765" s="58"/>
      <c r="C1765" s="7"/>
      <c r="D1765" s="53"/>
    </row>
    <row r="1766" spans="1:4" s="6" customFormat="1" x14ac:dyDescent="0.3">
      <c r="A1766" s="58"/>
      <c r="B1766" s="58"/>
      <c r="C1766" s="7"/>
      <c r="D1766" s="53"/>
    </row>
    <row r="1767" spans="1:4" s="6" customFormat="1" x14ac:dyDescent="0.3">
      <c r="A1767" s="58"/>
      <c r="B1767" s="58"/>
      <c r="C1767" s="7"/>
      <c r="D1767" s="53"/>
    </row>
    <row r="1768" spans="1:4" s="6" customFormat="1" x14ac:dyDescent="0.3">
      <c r="A1768" s="58"/>
      <c r="B1768" s="58"/>
      <c r="C1768" s="7"/>
      <c r="D1768" s="53"/>
    </row>
    <row r="1769" spans="1:4" s="6" customFormat="1" x14ac:dyDescent="0.3">
      <c r="A1769" s="58"/>
      <c r="B1769" s="58"/>
      <c r="C1769" s="7"/>
      <c r="D1769" s="53"/>
    </row>
    <row r="1770" spans="1:4" s="6" customFormat="1" x14ac:dyDescent="0.3">
      <c r="A1770" s="58"/>
      <c r="B1770" s="58"/>
      <c r="C1770" s="7"/>
      <c r="D1770" s="53"/>
    </row>
    <row r="1771" spans="1:4" s="6" customFormat="1" x14ac:dyDescent="0.3">
      <c r="A1771" s="58"/>
      <c r="B1771" s="58"/>
      <c r="C1771" s="7"/>
      <c r="D1771" s="53"/>
    </row>
    <row r="1772" spans="1:4" s="6" customFormat="1" x14ac:dyDescent="0.3">
      <c r="A1772" s="58"/>
      <c r="B1772" s="58"/>
      <c r="C1772" s="7"/>
      <c r="D1772" s="53"/>
    </row>
    <row r="1773" spans="1:4" s="6" customFormat="1" x14ac:dyDescent="0.3">
      <c r="A1773" s="58"/>
      <c r="B1773" s="58"/>
      <c r="C1773" s="7"/>
      <c r="D1773" s="53"/>
    </row>
    <row r="1774" spans="1:4" s="6" customFormat="1" x14ac:dyDescent="0.3">
      <c r="A1774" s="58"/>
      <c r="B1774" s="58"/>
      <c r="C1774" s="7"/>
      <c r="D1774" s="53"/>
    </row>
    <row r="1775" spans="1:4" s="6" customFormat="1" x14ac:dyDescent="0.3">
      <c r="A1775" s="58"/>
      <c r="B1775" s="58"/>
      <c r="C1775" s="7"/>
      <c r="D1775" s="53"/>
    </row>
    <row r="1776" spans="1:4" s="6" customFormat="1" x14ac:dyDescent="0.3">
      <c r="A1776" s="58"/>
      <c r="B1776" s="58"/>
      <c r="C1776" s="7"/>
      <c r="D1776" s="53"/>
    </row>
    <row r="1777" spans="1:4" s="6" customFormat="1" x14ac:dyDescent="0.3">
      <c r="A1777" s="58"/>
      <c r="B1777" s="58"/>
      <c r="C1777" s="7"/>
      <c r="D1777" s="53"/>
    </row>
    <row r="1778" spans="1:4" s="6" customFormat="1" x14ac:dyDescent="0.3">
      <c r="A1778" s="58"/>
      <c r="B1778" s="58"/>
      <c r="C1778" s="7"/>
      <c r="D1778" s="53"/>
    </row>
    <row r="1779" spans="1:4" s="6" customFormat="1" x14ac:dyDescent="0.3">
      <c r="A1779" s="58"/>
      <c r="B1779" s="58"/>
      <c r="C1779" s="7"/>
      <c r="D1779" s="53"/>
    </row>
    <row r="1780" spans="1:4" s="6" customFormat="1" x14ac:dyDescent="0.3">
      <c r="A1780" s="58"/>
      <c r="B1780" s="58"/>
      <c r="C1780" s="7"/>
      <c r="D1780" s="53"/>
    </row>
    <row r="1781" spans="1:4" s="6" customFormat="1" x14ac:dyDescent="0.3">
      <c r="A1781" s="58"/>
      <c r="B1781" s="58"/>
      <c r="C1781" s="7"/>
      <c r="D1781" s="53"/>
    </row>
    <row r="1782" spans="1:4" s="6" customFormat="1" x14ac:dyDescent="0.3">
      <c r="A1782" s="58"/>
      <c r="B1782" s="58"/>
      <c r="C1782" s="7"/>
      <c r="D1782" s="53"/>
    </row>
    <row r="1783" spans="1:4" s="6" customFormat="1" x14ac:dyDescent="0.3">
      <c r="A1783" s="58"/>
      <c r="B1783" s="58"/>
      <c r="C1783" s="7"/>
      <c r="D1783" s="53"/>
    </row>
    <row r="1784" spans="1:4" s="6" customFormat="1" x14ac:dyDescent="0.3">
      <c r="A1784" s="58"/>
      <c r="B1784" s="58"/>
      <c r="C1784" s="7"/>
      <c r="D1784" s="53"/>
    </row>
    <row r="1785" spans="1:4" s="6" customFormat="1" x14ac:dyDescent="0.3">
      <c r="A1785" s="58"/>
      <c r="B1785" s="58"/>
      <c r="C1785" s="7"/>
      <c r="D1785" s="53"/>
    </row>
    <row r="1786" spans="1:4" s="6" customFormat="1" x14ac:dyDescent="0.3">
      <c r="A1786" s="58"/>
      <c r="B1786" s="58"/>
      <c r="C1786" s="7"/>
      <c r="D1786" s="53"/>
    </row>
    <row r="1787" spans="1:4" s="6" customFormat="1" x14ac:dyDescent="0.3">
      <c r="A1787" s="58"/>
      <c r="B1787" s="58"/>
      <c r="C1787" s="7"/>
      <c r="D1787" s="53"/>
    </row>
    <row r="1788" spans="1:4" s="6" customFormat="1" x14ac:dyDescent="0.3">
      <c r="A1788" s="58"/>
      <c r="B1788" s="58"/>
      <c r="C1788" s="7"/>
      <c r="D1788" s="53"/>
    </row>
    <row r="1789" spans="1:4" s="6" customFormat="1" x14ac:dyDescent="0.3">
      <c r="A1789" s="58"/>
      <c r="B1789" s="58"/>
      <c r="C1789" s="7"/>
      <c r="D1789" s="53"/>
    </row>
    <row r="1790" spans="1:4" s="6" customFormat="1" x14ac:dyDescent="0.3">
      <c r="A1790" s="58"/>
      <c r="B1790" s="58"/>
      <c r="C1790" s="7"/>
      <c r="D1790" s="53"/>
    </row>
    <row r="1791" spans="1:4" s="6" customFormat="1" x14ac:dyDescent="0.3">
      <c r="A1791" s="58"/>
      <c r="B1791" s="58"/>
      <c r="C1791" s="7"/>
      <c r="D1791" s="53"/>
    </row>
    <row r="1792" spans="1:4" s="6" customFormat="1" x14ac:dyDescent="0.3">
      <c r="A1792" s="58"/>
      <c r="B1792" s="58"/>
      <c r="C1792" s="7"/>
      <c r="D1792" s="53"/>
    </row>
    <row r="1793" spans="1:4" s="6" customFormat="1" x14ac:dyDescent="0.3">
      <c r="A1793" s="58"/>
      <c r="B1793" s="58"/>
      <c r="C1793" s="7"/>
      <c r="D1793" s="53"/>
    </row>
    <row r="1794" spans="1:4" s="6" customFormat="1" x14ac:dyDescent="0.3">
      <c r="A1794" s="58"/>
      <c r="B1794" s="58"/>
      <c r="C1794" s="7"/>
      <c r="D1794" s="53"/>
    </row>
    <row r="1795" spans="1:4" s="6" customFormat="1" x14ac:dyDescent="0.3">
      <c r="A1795" s="58"/>
      <c r="B1795" s="58"/>
      <c r="C1795" s="7"/>
      <c r="D1795" s="53"/>
    </row>
    <row r="1796" spans="1:4" s="6" customFormat="1" x14ac:dyDescent="0.3">
      <c r="A1796" s="58"/>
      <c r="B1796" s="58"/>
      <c r="C1796" s="7"/>
      <c r="D1796" s="53"/>
    </row>
    <row r="1797" spans="1:4" s="6" customFormat="1" x14ac:dyDescent="0.3">
      <c r="A1797" s="58"/>
      <c r="B1797" s="58"/>
      <c r="C1797" s="7"/>
      <c r="D1797" s="53"/>
    </row>
    <row r="1798" spans="1:4" s="6" customFormat="1" x14ac:dyDescent="0.3">
      <c r="A1798" s="58"/>
      <c r="B1798" s="58"/>
      <c r="C1798" s="7"/>
      <c r="D1798" s="53"/>
    </row>
    <row r="1799" spans="1:4" s="6" customFormat="1" x14ac:dyDescent="0.3">
      <c r="A1799" s="58"/>
      <c r="B1799" s="58"/>
      <c r="C1799" s="7"/>
      <c r="D1799" s="53"/>
    </row>
    <row r="1800" spans="1:4" s="6" customFormat="1" x14ac:dyDescent="0.3">
      <c r="A1800" s="58"/>
      <c r="B1800" s="58"/>
      <c r="C1800" s="7"/>
      <c r="D1800" s="53"/>
    </row>
    <row r="1801" spans="1:4" s="6" customFormat="1" x14ac:dyDescent="0.3">
      <c r="A1801" s="58"/>
      <c r="B1801" s="58"/>
      <c r="C1801" s="7"/>
      <c r="D1801" s="53"/>
    </row>
    <row r="1802" spans="1:4" s="6" customFormat="1" x14ac:dyDescent="0.3">
      <c r="A1802" s="58"/>
      <c r="B1802" s="58"/>
      <c r="C1802" s="7"/>
      <c r="D1802" s="53"/>
    </row>
    <row r="1803" spans="1:4" s="6" customFormat="1" x14ac:dyDescent="0.3">
      <c r="A1803" s="58"/>
      <c r="B1803" s="58"/>
      <c r="C1803" s="7"/>
      <c r="D1803" s="53"/>
    </row>
    <row r="1804" spans="1:4" s="6" customFormat="1" x14ac:dyDescent="0.3">
      <c r="A1804" s="58"/>
      <c r="B1804" s="58"/>
      <c r="C1804" s="7"/>
      <c r="D1804" s="53"/>
    </row>
    <row r="1805" spans="1:4" s="6" customFormat="1" x14ac:dyDescent="0.3">
      <c r="A1805" s="58"/>
      <c r="B1805" s="58"/>
      <c r="C1805" s="7"/>
      <c r="D1805" s="53"/>
    </row>
    <row r="1806" spans="1:4" s="6" customFormat="1" x14ac:dyDescent="0.3">
      <c r="A1806" s="58"/>
      <c r="B1806" s="58"/>
      <c r="C1806" s="7"/>
      <c r="D1806" s="53"/>
    </row>
    <row r="1807" spans="1:4" s="6" customFormat="1" x14ac:dyDescent="0.3">
      <c r="A1807" s="58"/>
      <c r="B1807" s="58"/>
      <c r="C1807" s="7"/>
      <c r="D1807" s="53"/>
    </row>
    <row r="1808" spans="1:4" s="6" customFormat="1" x14ac:dyDescent="0.3">
      <c r="A1808" s="58"/>
      <c r="B1808" s="58"/>
      <c r="C1808" s="7"/>
      <c r="D1808" s="53"/>
    </row>
    <row r="1809" spans="1:4" s="6" customFormat="1" x14ac:dyDescent="0.3">
      <c r="A1809" s="58"/>
      <c r="B1809" s="58"/>
      <c r="C1809" s="7"/>
      <c r="D1809" s="53"/>
    </row>
    <row r="1810" spans="1:4" s="6" customFormat="1" x14ac:dyDescent="0.3">
      <c r="A1810" s="58"/>
      <c r="B1810" s="58"/>
      <c r="C1810" s="7"/>
      <c r="D1810" s="53"/>
    </row>
    <row r="1811" spans="1:4" s="6" customFormat="1" x14ac:dyDescent="0.3">
      <c r="A1811" s="58"/>
      <c r="B1811" s="58"/>
      <c r="C1811" s="7"/>
      <c r="D1811" s="53"/>
    </row>
    <row r="1812" spans="1:4" s="6" customFormat="1" x14ac:dyDescent="0.3">
      <c r="A1812" s="58"/>
      <c r="B1812" s="58"/>
      <c r="C1812" s="7"/>
      <c r="D1812" s="53"/>
    </row>
    <row r="1813" spans="1:4" s="6" customFormat="1" x14ac:dyDescent="0.3">
      <c r="A1813" s="58"/>
      <c r="B1813" s="58"/>
      <c r="C1813" s="7"/>
      <c r="D1813" s="53"/>
    </row>
    <row r="1814" spans="1:4" s="6" customFormat="1" x14ac:dyDescent="0.3">
      <c r="A1814" s="58"/>
      <c r="B1814" s="58"/>
      <c r="C1814" s="7"/>
      <c r="D1814" s="53"/>
    </row>
    <row r="1815" spans="1:4" s="6" customFormat="1" x14ac:dyDescent="0.3">
      <c r="A1815" s="58"/>
      <c r="B1815" s="58"/>
      <c r="C1815" s="7"/>
      <c r="D1815" s="53"/>
    </row>
    <row r="1816" spans="1:4" s="6" customFormat="1" x14ac:dyDescent="0.3">
      <c r="A1816" s="58"/>
      <c r="B1816" s="58"/>
      <c r="C1816" s="7"/>
      <c r="D1816" s="53"/>
    </row>
    <row r="1817" spans="1:4" s="6" customFormat="1" x14ac:dyDescent="0.3">
      <c r="A1817" s="58"/>
      <c r="B1817" s="58"/>
      <c r="C1817" s="7"/>
      <c r="D1817" s="53"/>
    </row>
    <row r="1818" spans="1:4" s="6" customFormat="1" x14ac:dyDescent="0.3">
      <c r="A1818" s="58"/>
      <c r="B1818" s="58"/>
      <c r="C1818" s="7"/>
      <c r="D1818" s="53"/>
    </row>
    <row r="1819" spans="1:4" s="6" customFormat="1" x14ac:dyDescent="0.3">
      <c r="A1819" s="58"/>
      <c r="B1819" s="58"/>
      <c r="C1819" s="7"/>
      <c r="D1819" s="53"/>
    </row>
    <row r="1820" spans="1:4" s="6" customFormat="1" x14ac:dyDescent="0.3">
      <c r="A1820" s="58"/>
      <c r="B1820" s="58"/>
      <c r="C1820" s="7"/>
      <c r="D1820" s="53"/>
    </row>
    <row r="1821" spans="1:4" s="6" customFormat="1" x14ac:dyDescent="0.3">
      <c r="A1821" s="58"/>
      <c r="B1821" s="58"/>
      <c r="C1821" s="7"/>
      <c r="D1821" s="53"/>
    </row>
    <row r="1822" spans="1:4" s="6" customFormat="1" x14ac:dyDescent="0.3">
      <c r="A1822" s="58"/>
      <c r="B1822" s="58"/>
      <c r="C1822" s="7"/>
      <c r="D1822" s="53"/>
    </row>
    <row r="1823" spans="1:4" s="6" customFormat="1" x14ac:dyDescent="0.3">
      <c r="A1823" s="58"/>
      <c r="B1823" s="58"/>
      <c r="C1823" s="7"/>
      <c r="D1823" s="53"/>
    </row>
    <row r="1824" spans="1:4" s="6" customFormat="1" x14ac:dyDescent="0.3">
      <c r="A1824" s="58"/>
      <c r="B1824" s="58"/>
      <c r="C1824" s="7"/>
      <c r="D1824" s="53"/>
    </row>
    <row r="1825" spans="1:4" s="6" customFormat="1" x14ac:dyDescent="0.3">
      <c r="A1825" s="58"/>
      <c r="B1825" s="58"/>
      <c r="C1825" s="7"/>
      <c r="D1825" s="53"/>
    </row>
    <row r="1826" spans="1:4" s="6" customFormat="1" x14ac:dyDescent="0.3">
      <c r="A1826" s="58"/>
      <c r="B1826" s="58"/>
      <c r="C1826" s="7"/>
      <c r="D1826" s="53"/>
    </row>
    <row r="1827" spans="1:4" s="6" customFormat="1" x14ac:dyDescent="0.3">
      <c r="A1827" s="58"/>
      <c r="B1827" s="58"/>
      <c r="C1827" s="7"/>
      <c r="D1827" s="53"/>
    </row>
    <row r="1828" spans="1:4" s="6" customFormat="1" x14ac:dyDescent="0.3">
      <c r="A1828" s="58"/>
      <c r="B1828" s="58"/>
      <c r="C1828" s="7"/>
      <c r="D1828" s="53"/>
    </row>
    <row r="1829" spans="1:4" s="6" customFormat="1" x14ac:dyDescent="0.3">
      <c r="A1829" s="58"/>
      <c r="B1829" s="58"/>
      <c r="C1829" s="7"/>
      <c r="D1829" s="53"/>
    </row>
    <row r="1830" spans="1:4" s="6" customFormat="1" x14ac:dyDescent="0.3">
      <c r="A1830" s="58"/>
      <c r="B1830" s="58"/>
      <c r="C1830" s="7"/>
      <c r="D1830" s="53"/>
    </row>
    <row r="1831" spans="1:4" s="6" customFormat="1" x14ac:dyDescent="0.3">
      <c r="A1831" s="58"/>
      <c r="B1831" s="58"/>
      <c r="C1831" s="7"/>
      <c r="D1831" s="53"/>
    </row>
    <row r="1832" spans="1:4" s="6" customFormat="1" x14ac:dyDescent="0.3">
      <c r="A1832" s="58"/>
      <c r="B1832" s="58"/>
      <c r="C1832" s="7"/>
      <c r="D1832" s="53"/>
    </row>
    <row r="1833" spans="1:4" s="6" customFormat="1" x14ac:dyDescent="0.3">
      <c r="A1833" s="58"/>
      <c r="B1833" s="58"/>
      <c r="C1833" s="7"/>
      <c r="D1833" s="53"/>
    </row>
    <row r="1834" spans="1:4" s="6" customFormat="1" x14ac:dyDescent="0.3">
      <c r="A1834" s="58"/>
      <c r="B1834" s="58"/>
      <c r="C1834" s="7"/>
      <c r="D1834" s="53"/>
    </row>
    <row r="1835" spans="1:4" s="6" customFormat="1" x14ac:dyDescent="0.3">
      <c r="A1835" s="58"/>
      <c r="B1835" s="58"/>
      <c r="C1835" s="7"/>
      <c r="D1835" s="53"/>
    </row>
    <row r="1836" spans="1:4" s="6" customFormat="1" x14ac:dyDescent="0.3">
      <c r="A1836" s="58"/>
      <c r="B1836" s="58"/>
      <c r="C1836" s="7"/>
      <c r="D1836" s="53"/>
    </row>
    <row r="1837" spans="1:4" s="6" customFormat="1" x14ac:dyDescent="0.3">
      <c r="A1837" s="58"/>
      <c r="B1837" s="58"/>
      <c r="C1837" s="7"/>
      <c r="D1837" s="53"/>
    </row>
    <row r="1838" spans="1:4" s="6" customFormat="1" x14ac:dyDescent="0.3">
      <c r="A1838" s="58"/>
      <c r="B1838" s="58"/>
      <c r="C1838" s="7"/>
      <c r="D1838" s="53"/>
    </row>
    <row r="1839" spans="1:4" s="6" customFormat="1" x14ac:dyDescent="0.3">
      <c r="A1839" s="58"/>
      <c r="B1839" s="58"/>
      <c r="C1839" s="7"/>
      <c r="D1839" s="53"/>
    </row>
    <row r="1840" spans="1:4" s="6" customFormat="1" x14ac:dyDescent="0.3">
      <c r="A1840" s="58"/>
      <c r="B1840" s="58"/>
      <c r="C1840" s="7"/>
      <c r="D1840" s="53"/>
    </row>
    <row r="1841" spans="1:4" s="6" customFormat="1" x14ac:dyDescent="0.3">
      <c r="A1841" s="58"/>
      <c r="B1841" s="58"/>
      <c r="C1841" s="7"/>
      <c r="D1841" s="53"/>
    </row>
    <row r="1842" spans="1:4" s="6" customFormat="1" x14ac:dyDescent="0.3">
      <c r="A1842" s="58"/>
      <c r="B1842" s="58"/>
      <c r="C1842" s="7"/>
      <c r="D1842" s="53"/>
    </row>
    <row r="1843" spans="1:4" s="6" customFormat="1" x14ac:dyDescent="0.3">
      <c r="A1843" s="58"/>
      <c r="B1843" s="58"/>
      <c r="C1843" s="7"/>
      <c r="D1843" s="53"/>
    </row>
    <row r="1844" spans="1:4" s="6" customFormat="1" x14ac:dyDescent="0.3">
      <c r="A1844" s="58"/>
      <c r="B1844" s="58"/>
      <c r="C1844" s="7"/>
      <c r="D1844" s="53"/>
    </row>
    <row r="1845" spans="1:4" s="6" customFormat="1" x14ac:dyDescent="0.3">
      <c r="A1845" s="58"/>
      <c r="B1845" s="58"/>
      <c r="C1845" s="7"/>
      <c r="D1845" s="53"/>
    </row>
    <row r="1846" spans="1:4" s="6" customFormat="1" x14ac:dyDescent="0.3">
      <c r="A1846" s="58"/>
      <c r="B1846" s="58"/>
      <c r="C1846" s="7"/>
      <c r="D1846" s="53"/>
    </row>
    <row r="1847" spans="1:4" s="6" customFormat="1" x14ac:dyDescent="0.3">
      <c r="A1847" s="58"/>
      <c r="B1847" s="58"/>
      <c r="C1847" s="7"/>
      <c r="D1847" s="53"/>
    </row>
    <row r="1848" spans="1:4" s="6" customFormat="1" x14ac:dyDescent="0.3">
      <c r="A1848" s="58"/>
      <c r="B1848" s="58"/>
      <c r="C1848" s="7"/>
      <c r="D1848" s="53"/>
    </row>
    <row r="1849" spans="1:4" s="6" customFormat="1" x14ac:dyDescent="0.3">
      <c r="A1849" s="58"/>
      <c r="B1849" s="58"/>
      <c r="C1849" s="7"/>
      <c r="D1849" s="53"/>
    </row>
    <row r="1850" spans="1:4" s="6" customFormat="1" x14ac:dyDescent="0.3">
      <c r="A1850" s="58"/>
      <c r="B1850" s="58"/>
      <c r="C1850" s="7"/>
      <c r="D1850" s="53"/>
    </row>
    <row r="1851" spans="1:4" s="6" customFormat="1" x14ac:dyDescent="0.3">
      <c r="A1851" s="58"/>
      <c r="B1851" s="58"/>
      <c r="C1851" s="7"/>
      <c r="D1851" s="53"/>
    </row>
    <row r="1852" spans="1:4" s="6" customFormat="1" x14ac:dyDescent="0.3">
      <c r="A1852" s="58"/>
      <c r="B1852" s="58"/>
      <c r="C1852" s="7"/>
      <c r="D1852" s="53"/>
    </row>
    <row r="1853" spans="1:4" s="6" customFormat="1" x14ac:dyDescent="0.3">
      <c r="A1853" s="58"/>
      <c r="B1853" s="58"/>
      <c r="C1853" s="7"/>
      <c r="D1853" s="53"/>
    </row>
    <row r="1854" spans="1:4" s="6" customFormat="1" x14ac:dyDescent="0.3">
      <c r="A1854" s="58"/>
      <c r="B1854" s="58"/>
      <c r="C1854" s="7"/>
      <c r="D1854" s="53"/>
    </row>
    <row r="1855" spans="1:4" s="6" customFormat="1" x14ac:dyDescent="0.3">
      <c r="A1855" s="58"/>
      <c r="B1855" s="58"/>
      <c r="C1855" s="7"/>
      <c r="D1855" s="53"/>
    </row>
    <row r="1856" spans="1:4" s="6" customFormat="1" x14ac:dyDescent="0.3">
      <c r="A1856" s="58"/>
      <c r="B1856" s="58"/>
      <c r="C1856" s="7"/>
      <c r="D1856" s="53"/>
    </row>
    <row r="1857" spans="1:4" s="6" customFormat="1" x14ac:dyDescent="0.3">
      <c r="A1857" s="58"/>
      <c r="B1857" s="58"/>
      <c r="C1857" s="7"/>
      <c r="D1857" s="53"/>
    </row>
    <row r="1858" spans="1:4" s="6" customFormat="1" x14ac:dyDescent="0.3">
      <c r="A1858" s="58"/>
      <c r="B1858" s="58"/>
      <c r="C1858" s="7"/>
      <c r="D1858" s="53"/>
    </row>
    <row r="1859" spans="1:4" s="6" customFormat="1" x14ac:dyDescent="0.3">
      <c r="A1859" s="58"/>
      <c r="B1859" s="58"/>
      <c r="C1859" s="7"/>
      <c r="D1859" s="53"/>
    </row>
    <row r="1860" spans="1:4" s="6" customFormat="1" x14ac:dyDescent="0.3">
      <c r="A1860" s="58"/>
      <c r="B1860" s="58"/>
      <c r="C1860" s="7"/>
      <c r="D1860" s="53"/>
    </row>
    <row r="1861" spans="1:4" s="6" customFormat="1" x14ac:dyDescent="0.3">
      <c r="A1861" s="58"/>
      <c r="B1861" s="58"/>
      <c r="C1861" s="7"/>
      <c r="D1861" s="53"/>
    </row>
    <row r="1862" spans="1:4" s="6" customFormat="1" x14ac:dyDescent="0.3">
      <c r="A1862" s="58"/>
      <c r="B1862" s="58"/>
      <c r="C1862" s="7"/>
      <c r="D1862" s="53"/>
    </row>
    <row r="1863" spans="1:4" s="6" customFormat="1" x14ac:dyDescent="0.3">
      <c r="A1863" s="58"/>
      <c r="B1863" s="58"/>
      <c r="C1863" s="7"/>
      <c r="D1863" s="53"/>
    </row>
    <row r="1864" spans="1:4" s="6" customFormat="1" x14ac:dyDescent="0.3">
      <c r="A1864" s="58"/>
      <c r="B1864" s="58"/>
      <c r="C1864" s="7"/>
      <c r="D1864" s="53"/>
    </row>
    <row r="1865" spans="1:4" s="6" customFormat="1" x14ac:dyDescent="0.3">
      <c r="A1865" s="58"/>
      <c r="B1865" s="58"/>
      <c r="C1865" s="7"/>
      <c r="D1865" s="53"/>
    </row>
    <row r="1866" spans="1:4" s="6" customFormat="1" x14ac:dyDescent="0.3">
      <c r="A1866" s="58"/>
      <c r="B1866" s="58"/>
      <c r="C1866" s="7"/>
      <c r="D1866" s="53"/>
    </row>
    <row r="1867" spans="1:4" s="6" customFormat="1" x14ac:dyDescent="0.3">
      <c r="A1867" s="58"/>
      <c r="B1867" s="58"/>
      <c r="C1867" s="7"/>
      <c r="D1867" s="53"/>
    </row>
    <row r="1868" spans="1:4" s="6" customFormat="1" x14ac:dyDescent="0.3">
      <c r="A1868" s="58"/>
      <c r="B1868" s="58"/>
      <c r="C1868" s="7"/>
      <c r="D1868" s="53"/>
    </row>
    <row r="1869" spans="1:4" s="6" customFormat="1" x14ac:dyDescent="0.3">
      <c r="A1869" s="58"/>
      <c r="B1869" s="58"/>
      <c r="C1869" s="7"/>
      <c r="D1869" s="53"/>
    </row>
    <row r="1870" spans="1:4" s="6" customFormat="1" x14ac:dyDescent="0.3">
      <c r="A1870" s="58"/>
      <c r="B1870" s="58"/>
      <c r="C1870" s="7"/>
      <c r="D1870" s="53"/>
    </row>
    <row r="1871" spans="1:4" s="6" customFormat="1" x14ac:dyDescent="0.3">
      <c r="A1871" s="58"/>
      <c r="B1871" s="58"/>
      <c r="C1871" s="7"/>
      <c r="D1871" s="53"/>
    </row>
    <row r="1872" spans="1:4" s="6" customFormat="1" x14ac:dyDescent="0.3">
      <c r="A1872" s="58"/>
      <c r="B1872" s="58"/>
      <c r="C1872" s="7"/>
      <c r="D1872" s="53"/>
    </row>
    <row r="1873" spans="1:4" s="6" customFormat="1" x14ac:dyDescent="0.3">
      <c r="A1873" s="58"/>
      <c r="B1873" s="58"/>
      <c r="C1873" s="7"/>
      <c r="D1873" s="53"/>
    </row>
    <row r="1874" spans="1:4" s="6" customFormat="1" x14ac:dyDescent="0.3">
      <c r="A1874" s="58"/>
      <c r="B1874" s="58"/>
      <c r="C1874" s="7"/>
      <c r="D1874" s="53"/>
    </row>
    <row r="1875" spans="1:4" s="6" customFormat="1" x14ac:dyDescent="0.3">
      <c r="A1875" s="58"/>
      <c r="B1875" s="58"/>
      <c r="C1875" s="7"/>
      <c r="D1875" s="53"/>
    </row>
    <row r="1876" spans="1:4" s="6" customFormat="1" x14ac:dyDescent="0.3">
      <c r="A1876" s="58"/>
      <c r="B1876" s="58"/>
      <c r="C1876" s="7"/>
      <c r="D1876" s="53"/>
    </row>
    <row r="1877" spans="1:4" s="6" customFormat="1" x14ac:dyDescent="0.3">
      <c r="A1877" s="58"/>
      <c r="B1877" s="58"/>
      <c r="C1877" s="7"/>
      <c r="D1877" s="53"/>
    </row>
    <row r="1878" spans="1:4" s="6" customFormat="1" x14ac:dyDescent="0.3">
      <c r="A1878" s="58"/>
      <c r="B1878" s="58"/>
      <c r="C1878" s="7"/>
      <c r="D1878" s="53"/>
    </row>
    <row r="1879" spans="1:4" s="6" customFormat="1" x14ac:dyDescent="0.3">
      <c r="A1879" s="58"/>
      <c r="B1879" s="58"/>
      <c r="C1879" s="7"/>
      <c r="D1879" s="53"/>
    </row>
    <row r="1880" spans="1:4" s="6" customFormat="1" x14ac:dyDescent="0.3">
      <c r="A1880" s="58"/>
      <c r="B1880" s="58"/>
      <c r="C1880" s="7"/>
      <c r="D1880" s="53"/>
    </row>
    <row r="1881" spans="1:4" s="6" customFormat="1" x14ac:dyDescent="0.3">
      <c r="A1881" s="58"/>
      <c r="B1881" s="58"/>
      <c r="C1881" s="7"/>
      <c r="D1881" s="53"/>
    </row>
    <row r="1882" spans="1:4" s="6" customFormat="1" x14ac:dyDescent="0.3">
      <c r="A1882" s="58"/>
      <c r="B1882" s="58"/>
      <c r="C1882" s="7"/>
      <c r="D1882" s="53"/>
    </row>
    <row r="1883" spans="1:4" s="6" customFormat="1" x14ac:dyDescent="0.3">
      <c r="A1883" s="58"/>
      <c r="B1883" s="58"/>
      <c r="C1883" s="7"/>
      <c r="D1883" s="53"/>
    </row>
    <row r="1884" spans="1:4" s="6" customFormat="1" x14ac:dyDescent="0.3">
      <c r="A1884" s="58"/>
      <c r="B1884" s="58"/>
      <c r="C1884" s="7"/>
      <c r="D1884" s="53"/>
    </row>
    <row r="1885" spans="1:4" s="6" customFormat="1" x14ac:dyDescent="0.3">
      <c r="A1885" s="58"/>
      <c r="B1885" s="58"/>
      <c r="C1885" s="7"/>
      <c r="D1885" s="53"/>
    </row>
    <row r="1886" spans="1:4" s="6" customFormat="1" x14ac:dyDescent="0.3">
      <c r="A1886" s="58"/>
      <c r="B1886" s="58"/>
      <c r="C1886" s="7"/>
      <c r="D1886" s="53"/>
    </row>
    <row r="1887" spans="1:4" s="6" customFormat="1" x14ac:dyDescent="0.3">
      <c r="A1887" s="58"/>
      <c r="B1887" s="58"/>
      <c r="C1887" s="7"/>
      <c r="D1887" s="53"/>
    </row>
    <row r="1888" spans="1:4" s="6" customFormat="1" x14ac:dyDescent="0.3">
      <c r="A1888" s="58"/>
      <c r="B1888" s="58"/>
      <c r="C1888" s="7"/>
      <c r="D1888" s="53"/>
    </row>
    <row r="1889" spans="1:4" s="6" customFormat="1" x14ac:dyDescent="0.3">
      <c r="A1889" s="58"/>
      <c r="B1889" s="58"/>
      <c r="C1889" s="7"/>
      <c r="D1889" s="53"/>
    </row>
    <row r="1890" spans="1:4" s="6" customFormat="1" x14ac:dyDescent="0.3">
      <c r="A1890" s="58"/>
      <c r="B1890" s="58"/>
      <c r="C1890" s="7"/>
      <c r="D1890" s="53"/>
    </row>
    <row r="1891" spans="1:4" s="6" customFormat="1" x14ac:dyDescent="0.3">
      <c r="A1891" s="58"/>
      <c r="B1891" s="58"/>
      <c r="C1891" s="7"/>
      <c r="D1891" s="53"/>
    </row>
    <row r="1892" spans="1:4" s="6" customFormat="1" x14ac:dyDescent="0.3">
      <c r="A1892" s="58"/>
      <c r="B1892" s="58"/>
      <c r="C1892" s="7"/>
      <c r="D1892" s="53"/>
    </row>
    <row r="1893" spans="1:4" s="6" customFormat="1" x14ac:dyDescent="0.3">
      <c r="A1893" s="58"/>
      <c r="B1893" s="58"/>
      <c r="C1893" s="7"/>
      <c r="D1893" s="53"/>
    </row>
    <row r="1894" spans="1:4" s="6" customFormat="1" x14ac:dyDescent="0.3">
      <c r="A1894" s="58"/>
      <c r="B1894" s="58"/>
      <c r="C1894" s="7"/>
      <c r="D1894" s="53"/>
    </row>
    <row r="1895" spans="1:4" s="6" customFormat="1" x14ac:dyDescent="0.3">
      <c r="A1895" s="58"/>
      <c r="B1895" s="58"/>
      <c r="C1895" s="7"/>
      <c r="D1895" s="53"/>
    </row>
    <row r="1896" spans="1:4" s="6" customFormat="1" x14ac:dyDescent="0.3">
      <c r="A1896" s="58"/>
      <c r="B1896" s="58"/>
      <c r="C1896" s="7"/>
      <c r="D1896" s="53"/>
    </row>
    <row r="1897" spans="1:4" s="6" customFormat="1" x14ac:dyDescent="0.3">
      <c r="A1897" s="58"/>
      <c r="B1897" s="58"/>
      <c r="C1897" s="7"/>
      <c r="D1897" s="53"/>
    </row>
    <row r="1898" spans="1:4" s="6" customFormat="1" x14ac:dyDescent="0.3">
      <c r="A1898" s="58"/>
      <c r="B1898" s="58"/>
      <c r="C1898" s="7"/>
      <c r="D1898" s="53"/>
    </row>
    <row r="1899" spans="1:4" s="6" customFormat="1" x14ac:dyDescent="0.3">
      <c r="A1899" s="58"/>
      <c r="B1899" s="58"/>
      <c r="C1899" s="7"/>
      <c r="D1899" s="53"/>
    </row>
    <row r="1900" spans="1:4" s="6" customFormat="1" x14ac:dyDescent="0.3">
      <c r="A1900" s="58"/>
      <c r="B1900" s="58"/>
      <c r="C1900" s="7"/>
      <c r="D1900" s="53"/>
    </row>
    <row r="1901" spans="1:4" s="6" customFormat="1" x14ac:dyDescent="0.3">
      <c r="A1901" s="58"/>
      <c r="B1901" s="58"/>
      <c r="C1901" s="7"/>
      <c r="D1901" s="53"/>
    </row>
    <row r="1902" spans="1:4" s="6" customFormat="1" x14ac:dyDescent="0.3">
      <c r="A1902" s="58"/>
      <c r="B1902" s="58"/>
      <c r="C1902" s="7"/>
      <c r="D1902" s="53"/>
    </row>
    <row r="1903" spans="1:4" s="6" customFormat="1" x14ac:dyDescent="0.3">
      <c r="A1903" s="58"/>
      <c r="B1903" s="58"/>
      <c r="C1903" s="7"/>
      <c r="D1903" s="53"/>
    </row>
    <row r="1904" spans="1:4" s="6" customFormat="1" x14ac:dyDescent="0.3">
      <c r="A1904" s="58"/>
      <c r="B1904" s="58"/>
      <c r="C1904" s="7"/>
      <c r="D1904" s="53"/>
    </row>
    <row r="1905" spans="1:4" s="6" customFormat="1" x14ac:dyDescent="0.3">
      <c r="A1905" s="58"/>
      <c r="B1905" s="58"/>
      <c r="C1905" s="7"/>
      <c r="D1905" s="53"/>
    </row>
    <row r="1906" spans="1:4" s="6" customFormat="1" x14ac:dyDescent="0.3">
      <c r="A1906" s="58"/>
      <c r="B1906" s="58"/>
      <c r="C1906" s="7"/>
      <c r="D1906" s="53"/>
    </row>
    <row r="1907" spans="1:4" s="6" customFormat="1" x14ac:dyDescent="0.3">
      <c r="A1907" s="58"/>
      <c r="B1907" s="58"/>
      <c r="C1907" s="7"/>
      <c r="D1907" s="53"/>
    </row>
    <row r="1908" spans="1:4" s="6" customFormat="1" x14ac:dyDescent="0.3">
      <c r="A1908" s="58"/>
      <c r="B1908" s="58"/>
      <c r="C1908" s="7"/>
      <c r="D1908" s="53"/>
    </row>
    <row r="1909" spans="1:4" s="6" customFormat="1" x14ac:dyDescent="0.3">
      <c r="A1909" s="58"/>
      <c r="B1909" s="58"/>
      <c r="C1909" s="7"/>
      <c r="D1909" s="53"/>
    </row>
    <row r="1910" spans="1:4" s="6" customFormat="1" x14ac:dyDescent="0.3">
      <c r="A1910" s="58"/>
      <c r="B1910" s="58"/>
      <c r="C1910" s="7"/>
      <c r="D1910" s="53"/>
    </row>
    <row r="1911" spans="1:4" s="6" customFormat="1" x14ac:dyDescent="0.3">
      <c r="A1911" s="58"/>
      <c r="B1911" s="58"/>
      <c r="C1911" s="7"/>
      <c r="D1911" s="53"/>
    </row>
    <row r="1912" spans="1:4" s="6" customFormat="1" x14ac:dyDescent="0.3">
      <c r="A1912" s="58"/>
      <c r="B1912" s="58"/>
      <c r="C1912" s="7"/>
      <c r="D1912" s="53"/>
    </row>
    <row r="1913" spans="1:4" s="6" customFormat="1" x14ac:dyDescent="0.3">
      <c r="A1913" s="58"/>
      <c r="B1913" s="58"/>
      <c r="C1913" s="7"/>
      <c r="D1913" s="53"/>
    </row>
    <row r="1914" spans="1:4" s="6" customFormat="1" x14ac:dyDescent="0.3">
      <c r="A1914" s="58"/>
      <c r="B1914" s="58"/>
      <c r="C1914" s="7"/>
      <c r="D1914" s="53"/>
    </row>
    <row r="1915" spans="1:4" s="6" customFormat="1" x14ac:dyDescent="0.3">
      <c r="A1915" s="58"/>
      <c r="B1915" s="58"/>
      <c r="C1915" s="7"/>
      <c r="D1915" s="53"/>
    </row>
    <row r="1916" spans="1:4" s="6" customFormat="1" x14ac:dyDescent="0.3">
      <c r="A1916" s="58"/>
      <c r="B1916" s="58"/>
      <c r="C1916" s="7"/>
      <c r="D1916" s="53"/>
    </row>
    <row r="1917" spans="1:4" s="6" customFormat="1" x14ac:dyDescent="0.3">
      <c r="A1917" s="58"/>
      <c r="B1917" s="58"/>
      <c r="C1917" s="7"/>
      <c r="D1917" s="53"/>
    </row>
    <row r="1918" spans="1:4" s="6" customFormat="1" x14ac:dyDescent="0.3">
      <c r="A1918" s="58"/>
      <c r="B1918" s="58"/>
      <c r="C1918" s="7"/>
      <c r="D1918" s="53"/>
    </row>
    <row r="1919" spans="1:4" s="6" customFormat="1" x14ac:dyDescent="0.3">
      <c r="A1919" s="58"/>
      <c r="B1919" s="58"/>
      <c r="C1919" s="7"/>
      <c r="D1919" s="53"/>
    </row>
    <row r="1920" spans="1:4" s="6" customFormat="1" x14ac:dyDescent="0.3">
      <c r="A1920" s="58"/>
      <c r="B1920" s="58"/>
      <c r="C1920" s="7"/>
      <c r="D1920" s="53"/>
    </row>
    <row r="1921" spans="1:4" s="6" customFormat="1" x14ac:dyDescent="0.3">
      <c r="A1921" s="58"/>
      <c r="B1921" s="58"/>
      <c r="C1921" s="7"/>
      <c r="D1921" s="53"/>
    </row>
    <row r="1922" spans="1:4" s="6" customFormat="1" x14ac:dyDescent="0.3">
      <c r="A1922" s="58"/>
      <c r="B1922" s="58"/>
      <c r="C1922" s="7"/>
      <c r="D1922" s="53"/>
    </row>
    <row r="1923" spans="1:4" s="6" customFormat="1" x14ac:dyDescent="0.3">
      <c r="A1923" s="58"/>
      <c r="B1923" s="58"/>
      <c r="C1923" s="7"/>
      <c r="D1923" s="53"/>
    </row>
    <row r="1924" spans="1:4" s="6" customFormat="1" x14ac:dyDescent="0.3">
      <c r="A1924" s="58"/>
      <c r="B1924" s="58"/>
      <c r="C1924" s="7"/>
      <c r="D1924" s="53"/>
    </row>
    <row r="1925" spans="1:4" s="6" customFormat="1" x14ac:dyDescent="0.3">
      <c r="A1925" s="58"/>
      <c r="B1925" s="58"/>
      <c r="C1925" s="7"/>
      <c r="D1925" s="53"/>
    </row>
    <row r="1926" spans="1:4" s="6" customFormat="1" x14ac:dyDescent="0.3">
      <c r="A1926" s="58"/>
      <c r="B1926" s="58"/>
      <c r="C1926" s="7"/>
      <c r="D1926" s="53"/>
    </row>
    <row r="1927" spans="1:4" s="6" customFormat="1" x14ac:dyDescent="0.3">
      <c r="A1927" s="58"/>
      <c r="B1927" s="58"/>
      <c r="C1927" s="7"/>
      <c r="D1927" s="53"/>
    </row>
    <row r="1928" spans="1:4" s="6" customFormat="1" x14ac:dyDescent="0.3">
      <c r="A1928" s="58"/>
      <c r="B1928" s="58"/>
      <c r="C1928" s="7"/>
      <c r="D1928" s="53"/>
    </row>
    <row r="1929" spans="1:4" s="6" customFormat="1" x14ac:dyDescent="0.3">
      <c r="A1929" s="58"/>
      <c r="B1929" s="58"/>
      <c r="C1929" s="7"/>
      <c r="D1929" s="53"/>
    </row>
    <row r="1930" spans="1:4" s="6" customFormat="1" x14ac:dyDescent="0.3">
      <c r="A1930" s="58"/>
      <c r="B1930" s="58"/>
      <c r="C1930" s="7"/>
      <c r="D1930" s="53"/>
    </row>
    <row r="1931" spans="1:4" s="6" customFormat="1" x14ac:dyDescent="0.3">
      <c r="A1931" s="58"/>
      <c r="B1931" s="58"/>
      <c r="C1931" s="7"/>
      <c r="D1931" s="53"/>
    </row>
    <row r="1932" spans="1:4" s="6" customFormat="1" x14ac:dyDescent="0.3">
      <c r="A1932" s="58"/>
      <c r="B1932" s="58"/>
      <c r="C1932" s="7"/>
      <c r="D1932" s="53"/>
    </row>
    <row r="1933" spans="1:4" s="6" customFormat="1" x14ac:dyDescent="0.3">
      <c r="A1933" s="58"/>
      <c r="B1933" s="58"/>
      <c r="C1933" s="7"/>
      <c r="D1933" s="53"/>
    </row>
    <row r="1934" spans="1:4" s="6" customFormat="1" x14ac:dyDescent="0.3">
      <c r="A1934" s="58"/>
      <c r="B1934" s="58"/>
      <c r="C1934" s="7"/>
      <c r="D1934" s="53"/>
    </row>
    <row r="1935" spans="1:4" s="6" customFormat="1" x14ac:dyDescent="0.3">
      <c r="A1935" s="58"/>
      <c r="B1935" s="58"/>
      <c r="C1935" s="7"/>
      <c r="D1935" s="53"/>
    </row>
    <row r="1936" spans="1:4" s="6" customFormat="1" x14ac:dyDescent="0.3">
      <c r="A1936" s="58"/>
      <c r="B1936" s="58"/>
      <c r="C1936" s="7"/>
      <c r="D1936" s="53"/>
    </row>
    <row r="1937" spans="1:4" s="6" customFormat="1" x14ac:dyDescent="0.3">
      <c r="A1937" s="58"/>
      <c r="B1937" s="58"/>
      <c r="C1937" s="7"/>
      <c r="D1937" s="53"/>
    </row>
    <row r="1938" spans="1:4" s="6" customFormat="1" x14ac:dyDescent="0.3">
      <c r="A1938" s="58"/>
      <c r="B1938" s="58"/>
      <c r="C1938" s="7"/>
      <c r="D1938" s="53"/>
    </row>
    <row r="1939" spans="1:4" s="6" customFormat="1" x14ac:dyDescent="0.3">
      <c r="A1939" s="58"/>
      <c r="B1939" s="58"/>
      <c r="C1939" s="7"/>
      <c r="D1939" s="53"/>
    </row>
    <row r="1940" spans="1:4" s="6" customFormat="1" x14ac:dyDescent="0.3">
      <c r="A1940" s="58"/>
      <c r="B1940" s="58"/>
      <c r="C1940" s="7"/>
      <c r="D1940" s="53"/>
    </row>
    <row r="1941" spans="1:4" s="6" customFormat="1" x14ac:dyDescent="0.3">
      <c r="A1941" s="58"/>
      <c r="B1941" s="58"/>
      <c r="C1941" s="7"/>
      <c r="D1941" s="53"/>
    </row>
    <row r="1942" spans="1:4" s="6" customFormat="1" x14ac:dyDescent="0.3">
      <c r="A1942" s="58"/>
      <c r="B1942" s="58"/>
      <c r="C1942" s="7"/>
      <c r="D1942" s="53"/>
    </row>
    <row r="1943" spans="1:4" s="6" customFormat="1" x14ac:dyDescent="0.3">
      <c r="A1943" s="58"/>
      <c r="B1943" s="58"/>
      <c r="C1943" s="7"/>
      <c r="D1943" s="53"/>
    </row>
    <row r="1944" spans="1:4" s="6" customFormat="1" x14ac:dyDescent="0.3">
      <c r="A1944" s="58"/>
      <c r="B1944" s="58"/>
      <c r="C1944" s="7"/>
      <c r="D1944" s="53"/>
    </row>
    <row r="1945" spans="1:4" s="6" customFormat="1" x14ac:dyDescent="0.3">
      <c r="A1945" s="58"/>
      <c r="B1945" s="58"/>
      <c r="C1945" s="7"/>
      <c r="D1945" s="53"/>
    </row>
    <row r="1946" spans="1:4" s="6" customFormat="1" x14ac:dyDescent="0.3">
      <c r="A1946" s="58"/>
      <c r="B1946" s="58"/>
      <c r="C1946" s="7"/>
      <c r="D1946" s="53"/>
    </row>
    <row r="1947" spans="1:4" s="6" customFormat="1" x14ac:dyDescent="0.3">
      <c r="A1947" s="58"/>
      <c r="B1947" s="58"/>
      <c r="C1947" s="7"/>
      <c r="D1947" s="53"/>
    </row>
    <row r="1948" spans="1:4" s="6" customFormat="1" x14ac:dyDescent="0.3">
      <c r="A1948" s="58"/>
      <c r="B1948" s="58"/>
      <c r="C1948" s="7"/>
      <c r="D1948" s="53"/>
    </row>
    <row r="1949" spans="1:4" s="6" customFormat="1" x14ac:dyDescent="0.3">
      <c r="A1949" s="58"/>
      <c r="B1949" s="58"/>
      <c r="C1949" s="7"/>
      <c r="D1949" s="53"/>
    </row>
    <row r="1950" spans="1:4" s="6" customFormat="1" x14ac:dyDescent="0.3">
      <c r="A1950" s="58"/>
      <c r="B1950" s="58"/>
      <c r="C1950" s="7"/>
      <c r="D1950" s="53"/>
    </row>
    <row r="1951" spans="1:4" s="6" customFormat="1" x14ac:dyDescent="0.3">
      <c r="A1951" s="58"/>
      <c r="B1951" s="58"/>
      <c r="C1951" s="7"/>
      <c r="D1951" s="53"/>
    </row>
    <row r="1952" spans="1:4" s="6" customFormat="1" x14ac:dyDescent="0.3">
      <c r="A1952" s="58"/>
      <c r="B1952" s="58"/>
      <c r="C1952" s="7"/>
      <c r="D1952" s="53"/>
    </row>
    <row r="1953" spans="1:4" s="6" customFormat="1" x14ac:dyDescent="0.3">
      <c r="A1953" s="58"/>
      <c r="B1953" s="58"/>
      <c r="C1953" s="7"/>
      <c r="D1953" s="53"/>
    </row>
    <row r="1954" spans="1:4" s="6" customFormat="1" x14ac:dyDescent="0.3">
      <c r="A1954" s="58"/>
      <c r="B1954" s="58"/>
      <c r="C1954" s="7"/>
      <c r="D1954" s="53"/>
    </row>
    <row r="1955" spans="1:4" s="6" customFormat="1" x14ac:dyDescent="0.3">
      <c r="A1955" s="58"/>
      <c r="B1955" s="58"/>
      <c r="C1955" s="7"/>
      <c r="D1955" s="53"/>
    </row>
    <row r="1956" spans="1:4" s="6" customFormat="1" x14ac:dyDescent="0.3">
      <c r="A1956" s="58"/>
      <c r="B1956" s="58"/>
      <c r="C1956" s="7"/>
      <c r="D1956" s="53"/>
    </row>
    <row r="1957" spans="1:4" s="6" customFormat="1" x14ac:dyDescent="0.3">
      <c r="A1957" s="58"/>
      <c r="B1957" s="58"/>
      <c r="C1957" s="7"/>
      <c r="D1957" s="53"/>
    </row>
    <row r="1958" spans="1:4" s="6" customFormat="1" x14ac:dyDescent="0.3">
      <c r="A1958" s="58"/>
      <c r="B1958" s="58"/>
      <c r="C1958" s="7"/>
      <c r="D1958" s="53"/>
    </row>
    <row r="1959" spans="1:4" s="6" customFormat="1" x14ac:dyDescent="0.3">
      <c r="A1959" s="58"/>
      <c r="B1959" s="58"/>
      <c r="C1959" s="7"/>
      <c r="D1959" s="53"/>
    </row>
    <row r="1960" spans="1:4" s="6" customFormat="1" x14ac:dyDescent="0.3">
      <c r="A1960" s="58"/>
      <c r="B1960" s="58"/>
      <c r="C1960" s="7"/>
      <c r="D1960" s="53"/>
    </row>
    <row r="1961" spans="1:4" s="6" customFormat="1" x14ac:dyDescent="0.3">
      <c r="A1961" s="58"/>
      <c r="B1961" s="58"/>
      <c r="C1961" s="7"/>
      <c r="D1961" s="53"/>
    </row>
    <row r="1962" spans="1:4" s="6" customFormat="1" x14ac:dyDescent="0.3">
      <c r="A1962" s="58"/>
      <c r="B1962" s="58"/>
      <c r="C1962" s="7"/>
      <c r="D1962" s="53"/>
    </row>
    <row r="1963" spans="1:4" s="6" customFormat="1" x14ac:dyDescent="0.3">
      <c r="A1963" s="58"/>
      <c r="B1963" s="58"/>
      <c r="C1963" s="7"/>
      <c r="D1963" s="53"/>
    </row>
    <row r="1964" spans="1:4" s="6" customFormat="1" x14ac:dyDescent="0.3">
      <c r="A1964" s="58"/>
      <c r="B1964" s="58"/>
      <c r="C1964" s="7"/>
      <c r="D1964" s="53"/>
    </row>
    <row r="1965" spans="1:4" s="6" customFormat="1" x14ac:dyDescent="0.3">
      <c r="A1965" s="58"/>
      <c r="B1965" s="58"/>
      <c r="C1965" s="7"/>
      <c r="D1965" s="53"/>
    </row>
    <row r="1966" spans="1:4" s="6" customFormat="1" x14ac:dyDescent="0.3">
      <c r="A1966" s="58"/>
      <c r="B1966" s="58"/>
      <c r="C1966" s="7"/>
      <c r="D1966" s="53"/>
    </row>
    <row r="1967" spans="1:4" s="6" customFormat="1" x14ac:dyDescent="0.3">
      <c r="A1967" s="58"/>
      <c r="B1967" s="58"/>
      <c r="C1967" s="7"/>
      <c r="D1967" s="53"/>
    </row>
    <row r="1968" spans="1:4" s="6" customFormat="1" x14ac:dyDescent="0.3">
      <c r="A1968" s="58"/>
      <c r="B1968" s="58"/>
      <c r="C1968" s="7"/>
      <c r="D1968" s="53"/>
    </row>
    <row r="1969" spans="1:4" s="6" customFormat="1" x14ac:dyDescent="0.3">
      <c r="A1969" s="58"/>
      <c r="B1969" s="58"/>
      <c r="C1969" s="7"/>
      <c r="D1969" s="53"/>
    </row>
    <row r="1970" spans="1:4" s="6" customFormat="1" x14ac:dyDescent="0.3">
      <c r="A1970" s="58"/>
      <c r="B1970" s="58"/>
      <c r="C1970" s="7"/>
      <c r="D1970" s="53"/>
    </row>
    <row r="1971" spans="1:4" s="6" customFormat="1" x14ac:dyDescent="0.3">
      <c r="A1971" s="58"/>
      <c r="B1971" s="58"/>
      <c r="C1971" s="7"/>
      <c r="D1971" s="53"/>
    </row>
    <row r="1972" spans="1:4" s="6" customFormat="1" x14ac:dyDescent="0.3">
      <c r="A1972" s="58"/>
      <c r="B1972" s="58"/>
      <c r="C1972" s="7"/>
      <c r="D1972" s="53"/>
    </row>
    <row r="1973" spans="1:4" s="6" customFormat="1" x14ac:dyDescent="0.3">
      <c r="A1973" s="58"/>
      <c r="B1973" s="58"/>
      <c r="C1973" s="7"/>
      <c r="D1973" s="53"/>
    </row>
    <row r="1974" spans="1:4" s="6" customFormat="1" x14ac:dyDescent="0.3">
      <c r="A1974" s="58"/>
      <c r="B1974" s="58"/>
      <c r="C1974" s="7"/>
      <c r="D1974" s="53"/>
    </row>
    <row r="1975" spans="1:4" s="6" customFormat="1" x14ac:dyDescent="0.3">
      <c r="A1975" s="58"/>
      <c r="B1975" s="58"/>
      <c r="C1975" s="7"/>
      <c r="D1975" s="53"/>
    </row>
    <row r="1976" spans="1:4" s="6" customFormat="1" x14ac:dyDescent="0.3">
      <c r="A1976" s="58"/>
      <c r="B1976" s="58"/>
      <c r="C1976" s="7"/>
      <c r="D1976" s="53"/>
    </row>
    <row r="1977" spans="1:4" s="6" customFormat="1" x14ac:dyDescent="0.3">
      <c r="A1977" s="58"/>
      <c r="B1977" s="58"/>
      <c r="C1977" s="7"/>
      <c r="D1977" s="53"/>
    </row>
    <row r="1978" spans="1:4" s="6" customFormat="1" x14ac:dyDescent="0.3">
      <c r="A1978" s="58"/>
      <c r="B1978" s="58"/>
      <c r="C1978" s="7"/>
      <c r="D1978" s="53"/>
    </row>
    <row r="1979" spans="1:4" s="6" customFormat="1" x14ac:dyDescent="0.3">
      <c r="A1979" s="58"/>
      <c r="B1979" s="58"/>
      <c r="C1979" s="7"/>
      <c r="D1979" s="53"/>
    </row>
    <row r="1980" spans="1:4" s="6" customFormat="1" x14ac:dyDescent="0.3">
      <c r="A1980" s="58"/>
      <c r="B1980" s="58"/>
      <c r="C1980" s="7"/>
      <c r="D1980" s="53"/>
    </row>
    <row r="1981" spans="1:4" s="6" customFormat="1" x14ac:dyDescent="0.3">
      <c r="A1981" s="58"/>
      <c r="B1981" s="58"/>
      <c r="C1981" s="7"/>
      <c r="D1981" s="53"/>
    </row>
    <row r="1982" spans="1:4" s="6" customFormat="1" x14ac:dyDescent="0.3">
      <c r="A1982" s="58"/>
      <c r="B1982" s="58"/>
      <c r="C1982" s="7"/>
      <c r="D1982" s="53"/>
    </row>
    <row r="1983" spans="1:4" s="6" customFormat="1" x14ac:dyDescent="0.3">
      <c r="A1983" s="58"/>
      <c r="B1983" s="58"/>
      <c r="C1983" s="7"/>
      <c r="D1983" s="53"/>
    </row>
    <row r="1984" spans="1:4" s="6" customFormat="1" x14ac:dyDescent="0.3">
      <c r="A1984" s="58"/>
      <c r="B1984" s="58"/>
      <c r="C1984" s="7"/>
      <c r="D1984" s="53"/>
    </row>
    <row r="1985" spans="1:4" s="6" customFormat="1" x14ac:dyDescent="0.3">
      <c r="A1985" s="58"/>
      <c r="B1985" s="58"/>
      <c r="C1985" s="7"/>
      <c r="D1985" s="53"/>
    </row>
    <row r="1986" spans="1:4" s="6" customFormat="1" x14ac:dyDescent="0.3">
      <c r="A1986" s="58"/>
      <c r="B1986" s="58"/>
      <c r="C1986" s="7"/>
      <c r="D1986" s="53"/>
    </row>
    <row r="1987" spans="1:4" s="6" customFormat="1" x14ac:dyDescent="0.3">
      <c r="A1987" s="58"/>
      <c r="B1987" s="58"/>
      <c r="C1987" s="7"/>
      <c r="D1987" s="53"/>
    </row>
    <row r="1988" spans="1:4" s="6" customFormat="1" x14ac:dyDescent="0.3">
      <c r="A1988" s="58"/>
      <c r="B1988" s="58"/>
      <c r="C1988" s="7"/>
      <c r="D1988" s="53"/>
    </row>
    <row r="1989" spans="1:4" s="6" customFormat="1" x14ac:dyDescent="0.3">
      <c r="A1989" s="58"/>
      <c r="B1989" s="58"/>
      <c r="C1989" s="7"/>
      <c r="D1989" s="53"/>
    </row>
    <row r="1990" spans="1:4" s="6" customFormat="1" x14ac:dyDescent="0.3">
      <c r="A1990" s="58"/>
      <c r="B1990" s="58"/>
      <c r="C1990" s="7"/>
      <c r="D1990" s="53"/>
    </row>
    <row r="1991" spans="1:4" s="6" customFormat="1" x14ac:dyDescent="0.3">
      <c r="A1991" s="58"/>
      <c r="B1991" s="58"/>
      <c r="C1991" s="7"/>
      <c r="D1991" s="53"/>
    </row>
    <row r="1992" spans="1:4" s="6" customFormat="1" x14ac:dyDescent="0.3">
      <c r="A1992" s="58"/>
      <c r="B1992" s="58"/>
      <c r="C1992" s="7"/>
      <c r="D1992" s="53"/>
    </row>
    <row r="1993" spans="1:4" s="6" customFormat="1" x14ac:dyDescent="0.3">
      <c r="A1993" s="58"/>
      <c r="B1993" s="58"/>
      <c r="C1993" s="7"/>
      <c r="D1993" s="53"/>
    </row>
    <row r="1994" spans="1:4" s="6" customFormat="1" x14ac:dyDescent="0.3">
      <c r="A1994" s="58"/>
      <c r="B1994" s="58"/>
      <c r="C1994" s="7"/>
      <c r="D1994" s="53"/>
    </row>
    <row r="1995" spans="1:4" s="6" customFormat="1" x14ac:dyDescent="0.3">
      <c r="A1995" s="58"/>
      <c r="B1995" s="58"/>
      <c r="C1995" s="7"/>
      <c r="D1995" s="53"/>
    </row>
    <row r="1996" spans="1:4" s="6" customFormat="1" x14ac:dyDescent="0.3">
      <c r="A1996" s="58"/>
      <c r="B1996" s="58"/>
      <c r="C1996" s="7"/>
      <c r="D1996" s="53"/>
    </row>
    <row r="1997" spans="1:4" s="6" customFormat="1" x14ac:dyDescent="0.3">
      <c r="A1997" s="58"/>
      <c r="B1997" s="58"/>
      <c r="C1997" s="7"/>
      <c r="D1997" s="53"/>
    </row>
    <row r="1998" spans="1:4" s="6" customFormat="1" x14ac:dyDescent="0.3">
      <c r="A1998" s="58"/>
      <c r="B1998" s="58"/>
      <c r="C1998" s="7"/>
      <c r="D1998" s="53"/>
    </row>
    <row r="1999" spans="1:4" s="6" customFormat="1" x14ac:dyDescent="0.3">
      <c r="A1999" s="58"/>
      <c r="B1999" s="58"/>
      <c r="C1999" s="7"/>
      <c r="D1999" s="53"/>
    </row>
    <row r="2000" spans="1:4" s="6" customFormat="1" x14ac:dyDescent="0.3">
      <c r="A2000" s="58"/>
      <c r="B2000" s="58"/>
      <c r="C2000" s="7"/>
      <c r="D2000" s="53"/>
    </row>
    <row r="2001" spans="1:4" s="6" customFormat="1" x14ac:dyDescent="0.3">
      <c r="A2001" s="58"/>
      <c r="B2001" s="58"/>
      <c r="C2001" s="7"/>
      <c r="D2001" s="53"/>
    </row>
    <row r="2002" spans="1:4" s="6" customFormat="1" x14ac:dyDescent="0.3">
      <c r="A2002" s="58"/>
      <c r="B2002" s="58"/>
      <c r="C2002" s="7"/>
      <c r="D2002" s="53"/>
    </row>
    <row r="2003" spans="1:4" s="6" customFormat="1" x14ac:dyDescent="0.3">
      <c r="A2003" s="58"/>
      <c r="B2003" s="58"/>
      <c r="C2003" s="7"/>
      <c r="D2003" s="53"/>
    </row>
    <row r="2004" spans="1:4" s="6" customFormat="1" x14ac:dyDescent="0.3">
      <c r="A2004" s="58"/>
      <c r="B2004" s="58"/>
      <c r="C2004" s="7"/>
      <c r="D2004" s="53"/>
    </row>
    <row r="2005" spans="1:4" s="6" customFormat="1" x14ac:dyDescent="0.3">
      <c r="A2005" s="58"/>
      <c r="B2005" s="58"/>
      <c r="C2005" s="7"/>
      <c r="D2005" s="53"/>
    </row>
    <row r="2006" spans="1:4" s="6" customFormat="1" x14ac:dyDescent="0.3">
      <c r="A2006" s="58"/>
      <c r="B2006" s="58"/>
      <c r="C2006" s="7"/>
      <c r="D2006" s="53"/>
    </row>
    <row r="2007" spans="1:4" s="6" customFormat="1" x14ac:dyDescent="0.3">
      <c r="A2007" s="58"/>
      <c r="B2007" s="58"/>
      <c r="C2007" s="7"/>
      <c r="D2007" s="53"/>
    </row>
    <row r="2008" spans="1:4" s="6" customFormat="1" x14ac:dyDescent="0.3">
      <c r="A2008" s="58"/>
      <c r="B2008" s="58"/>
      <c r="C2008" s="7"/>
      <c r="D2008" s="53"/>
    </row>
    <row r="2009" spans="1:4" s="6" customFormat="1" x14ac:dyDescent="0.3">
      <c r="A2009" s="58"/>
      <c r="B2009" s="58"/>
      <c r="C2009" s="7"/>
      <c r="D2009" s="53"/>
    </row>
    <row r="2010" spans="1:4" s="6" customFormat="1" x14ac:dyDescent="0.3">
      <c r="A2010" s="58"/>
      <c r="B2010" s="58"/>
      <c r="C2010" s="7"/>
      <c r="D2010" s="53"/>
    </row>
    <row r="2011" spans="1:4" s="6" customFormat="1" x14ac:dyDescent="0.3">
      <c r="A2011" s="58"/>
      <c r="B2011" s="58"/>
      <c r="C2011" s="7"/>
      <c r="D2011" s="53"/>
    </row>
    <row r="2012" spans="1:4" s="6" customFormat="1" x14ac:dyDescent="0.3">
      <c r="A2012" s="58"/>
      <c r="B2012" s="58"/>
      <c r="C2012" s="7"/>
      <c r="D2012" s="53"/>
    </row>
    <row r="2013" spans="1:4" s="6" customFormat="1" x14ac:dyDescent="0.3">
      <c r="A2013" s="58"/>
      <c r="B2013" s="58"/>
      <c r="C2013" s="7"/>
      <c r="D2013" s="53"/>
    </row>
    <row r="2014" spans="1:4" s="6" customFormat="1" x14ac:dyDescent="0.3">
      <c r="A2014" s="58"/>
      <c r="B2014" s="58"/>
      <c r="C2014" s="7"/>
      <c r="D2014" s="53"/>
    </row>
    <row r="2015" spans="1:4" s="6" customFormat="1" x14ac:dyDescent="0.3">
      <c r="A2015" s="58"/>
      <c r="B2015" s="58"/>
      <c r="C2015" s="7"/>
      <c r="D2015" s="53"/>
    </row>
    <row r="2016" spans="1:4" s="6" customFormat="1" x14ac:dyDescent="0.3">
      <c r="A2016" s="58"/>
      <c r="B2016" s="58"/>
      <c r="C2016" s="7"/>
      <c r="D2016" s="53"/>
    </row>
    <row r="2017" spans="1:4" s="6" customFormat="1" x14ac:dyDescent="0.3">
      <c r="A2017" s="58"/>
      <c r="B2017" s="58"/>
      <c r="C2017" s="7"/>
      <c r="D2017" s="53"/>
    </row>
    <row r="2018" spans="1:4" s="6" customFormat="1" x14ac:dyDescent="0.3">
      <c r="A2018" s="58"/>
      <c r="B2018" s="58"/>
      <c r="C2018" s="7"/>
      <c r="D2018" s="53"/>
    </row>
    <row r="2019" spans="1:4" s="6" customFormat="1" x14ac:dyDescent="0.3">
      <c r="A2019" s="58"/>
      <c r="B2019" s="58"/>
      <c r="C2019" s="7"/>
      <c r="D2019" s="53"/>
    </row>
    <row r="2020" spans="1:4" s="6" customFormat="1" x14ac:dyDescent="0.3">
      <c r="A2020" s="58"/>
      <c r="B2020" s="58"/>
      <c r="C2020" s="7"/>
      <c r="D2020" s="53"/>
    </row>
    <row r="2021" spans="1:4" s="6" customFormat="1" x14ac:dyDescent="0.3">
      <c r="A2021" s="58"/>
      <c r="B2021" s="58"/>
      <c r="C2021" s="7"/>
      <c r="D2021" s="53"/>
    </row>
    <row r="2022" spans="1:4" s="6" customFormat="1" x14ac:dyDescent="0.3">
      <c r="A2022" s="58"/>
      <c r="B2022" s="58"/>
      <c r="C2022" s="7"/>
      <c r="D2022" s="53"/>
    </row>
    <row r="2023" spans="1:4" s="6" customFormat="1" x14ac:dyDescent="0.3">
      <c r="A2023" s="58"/>
      <c r="B2023" s="58"/>
      <c r="C2023" s="7"/>
      <c r="D2023" s="53"/>
    </row>
    <row r="2024" spans="1:4" s="6" customFormat="1" x14ac:dyDescent="0.3">
      <c r="A2024" s="58"/>
      <c r="B2024" s="58"/>
      <c r="C2024" s="7"/>
      <c r="D2024" s="53"/>
    </row>
    <row r="2025" spans="1:4" s="6" customFormat="1" x14ac:dyDescent="0.3">
      <c r="A2025" s="58"/>
      <c r="B2025" s="58"/>
      <c r="C2025" s="7"/>
      <c r="D2025" s="53"/>
    </row>
    <row r="2026" spans="1:4" s="6" customFormat="1" x14ac:dyDescent="0.3">
      <c r="A2026" s="58"/>
      <c r="B2026" s="58"/>
      <c r="C2026" s="7"/>
      <c r="D2026" s="53"/>
    </row>
    <row r="2027" spans="1:4" s="6" customFormat="1" x14ac:dyDescent="0.3">
      <c r="A2027" s="58"/>
      <c r="B2027" s="58"/>
      <c r="C2027" s="7"/>
      <c r="D2027" s="53"/>
    </row>
    <row r="2028" spans="1:4" s="6" customFormat="1" x14ac:dyDescent="0.3">
      <c r="A2028" s="58"/>
      <c r="B2028" s="58"/>
      <c r="C2028" s="7"/>
      <c r="D2028" s="53"/>
    </row>
    <row r="2029" spans="1:4" s="6" customFormat="1" x14ac:dyDescent="0.3">
      <c r="A2029" s="58"/>
      <c r="B2029" s="58"/>
      <c r="C2029" s="7"/>
      <c r="D2029" s="53"/>
    </row>
    <row r="2030" spans="1:4" s="6" customFormat="1" x14ac:dyDescent="0.3">
      <c r="A2030" s="58"/>
      <c r="B2030" s="58"/>
      <c r="C2030" s="7"/>
      <c r="D2030" s="53"/>
    </row>
    <row r="2031" spans="1:4" s="6" customFormat="1" x14ac:dyDescent="0.3">
      <c r="A2031" s="58"/>
      <c r="B2031" s="58"/>
      <c r="C2031" s="7"/>
      <c r="D2031" s="53"/>
    </row>
    <row r="2032" spans="1:4" s="6" customFormat="1" x14ac:dyDescent="0.3">
      <c r="A2032" s="58"/>
      <c r="B2032" s="58"/>
      <c r="C2032" s="7"/>
      <c r="D2032" s="53"/>
    </row>
    <row r="2033" spans="1:4" s="6" customFormat="1" x14ac:dyDescent="0.3">
      <c r="A2033" s="58"/>
      <c r="B2033" s="58"/>
      <c r="C2033" s="7"/>
      <c r="D2033" s="53"/>
    </row>
    <row r="2034" spans="1:4" s="6" customFormat="1" x14ac:dyDescent="0.3">
      <c r="A2034" s="58"/>
      <c r="B2034" s="58"/>
      <c r="C2034" s="7"/>
      <c r="D2034" s="53"/>
    </row>
    <row r="2035" spans="1:4" s="6" customFormat="1" x14ac:dyDescent="0.3">
      <c r="A2035" s="58"/>
      <c r="B2035" s="58"/>
      <c r="C2035" s="7"/>
      <c r="D2035" s="53"/>
    </row>
    <row r="2036" spans="1:4" s="6" customFormat="1" x14ac:dyDescent="0.3">
      <c r="A2036" s="58"/>
      <c r="B2036" s="58"/>
      <c r="C2036" s="7"/>
      <c r="D2036" s="53"/>
    </row>
    <row r="2037" spans="1:4" s="6" customFormat="1" x14ac:dyDescent="0.3">
      <c r="A2037" s="58"/>
      <c r="B2037" s="58"/>
      <c r="C2037" s="7"/>
      <c r="D2037" s="53"/>
    </row>
    <row r="2038" spans="1:4" s="6" customFormat="1" x14ac:dyDescent="0.3">
      <c r="A2038" s="58"/>
      <c r="B2038" s="58"/>
      <c r="C2038" s="7"/>
      <c r="D2038" s="53"/>
    </row>
    <row r="2039" spans="1:4" s="6" customFormat="1" x14ac:dyDescent="0.3">
      <c r="A2039" s="58"/>
      <c r="B2039" s="58"/>
      <c r="C2039" s="7"/>
      <c r="D2039" s="53"/>
    </row>
    <row r="2040" spans="1:4" s="6" customFormat="1" x14ac:dyDescent="0.3">
      <c r="A2040" s="58"/>
      <c r="B2040" s="58"/>
      <c r="C2040" s="7"/>
      <c r="D2040" s="53"/>
    </row>
    <row r="2041" spans="1:4" s="6" customFormat="1" x14ac:dyDescent="0.3">
      <c r="A2041" s="58"/>
      <c r="B2041" s="58"/>
      <c r="C2041" s="7"/>
      <c r="D2041" s="53"/>
    </row>
    <row r="2042" spans="1:4" s="6" customFormat="1" x14ac:dyDescent="0.3">
      <c r="A2042" s="58"/>
      <c r="B2042" s="58"/>
      <c r="C2042" s="7"/>
      <c r="D2042" s="53"/>
    </row>
    <row r="2043" spans="1:4" s="6" customFormat="1" x14ac:dyDescent="0.3">
      <c r="A2043" s="58"/>
      <c r="B2043" s="58"/>
      <c r="C2043" s="7"/>
      <c r="D2043" s="53"/>
    </row>
    <row r="2044" spans="1:4" s="6" customFormat="1" x14ac:dyDescent="0.3">
      <c r="A2044" s="58"/>
      <c r="B2044" s="58"/>
      <c r="C2044" s="7"/>
      <c r="D2044" s="53"/>
    </row>
    <row r="2045" spans="1:4" s="6" customFormat="1" x14ac:dyDescent="0.3">
      <c r="A2045" s="58"/>
      <c r="B2045" s="58"/>
      <c r="C2045" s="7"/>
      <c r="D2045" s="53"/>
    </row>
    <row r="2046" spans="1:4" s="6" customFormat="1" x14ac:dyDescent="0.3">
      <c r="A2046" s="58"/>
      <c r="B2046" s="58"/>
      <c r="C2046" s="7"/>
      <c r="D2046" s="53"/>
    </row>
    <row r="2047" spans="1:4" s="6" customFormat="1" x14ac:dyDescent="0.3">
      <c r="A2047" s="58"/>
      <c r="B2047" s="58"/>
      <c r="C2047" s="7"/>
      <c r="D2047" s="53"/>
    </row>
    <row r="2048" spans="1:4" s="6" customFormat="1" x14ac:dyDescent="0.3">
      <c r="A2048" s="58"/>
      <c r="B2048" s="58"/>
      <c r="C2048" s="7"/>
      <c r="D2048" s="53"/>
    </row>
    <row r="2049" spans="1:4" s="6" customFormat="1" x14ac:dyDescent="0.3">
      <c r="A2049" s="58"/>
      <c r="B2049" s="58"/>
      <c r="C2049" s="7"/>
      <c r="D2049" s="53"/>
    </row>
    <row r="2050" spans="1:4" s="6" customFormat="1" x14ac:dyDescent="0.3">
      <c r="A2050" s="58"/>
      <c r="B2050" s="58"/>
      <c r="C2050" s="7"/>
      <c r="D2050" s="53"/>
    </row>
    <row r="2051" spans="1:4" s="6" customFormat="1" x14ac:dyDescent="0.3">
      <c r="A2051" s="58"/>
      <c r="B2051" s="58"/>
      <c r="C2051" s="7"/>
      <c r="D2051" s="53"/>
    </row>
    <row r="2052" spans="1:4" s="6" customFormat="1" x14ac:dyDescent="0.3">
      <c r="A2052" s="58"/>
      <c r="B2052" s="58"/>
      <c r="C2052" s="7"/>
      <c r="D2052" s="53"/>
    </row>
    <row r="2053" spans="1:4" s="6" customFormat="1" x14ac:dyDescent="0.3">
      <c r="A2053" s="58"/>
      <c r="B2053" s="58"/>
      <c r="C2053" s="7"/>
      <c r="D2053" s="53"/>
    </row>
    <row r="2054" spans="1:4" s="6" customFormat="1" x14ac:dyDescent="0.3">
      <c r="A2054" s="58"/>
      <c r="B2054" s="58"/>
      <c r="C2054" s="7"/>
      <c r="D2054" s="53"/>
    </row>
    <row r="2055" spans="1:4" s="6" customFormat="1" x14ac:dyDescent="0.3">
      <c r="A2055" s="58"/>
      <c r="B2055" s="58"/>
      <c r="C2055" s="7"/>
      <c r="D2055" s="53"/>
    </row>
    <row r="2056" spans="1:4" s="6" customFormat="1" x14ac:dyDescent="0.3">
      <c r="A2056" s="58"/>
      <c r="B2056" s="58"/>
      <c r="C2056" s="7"/>
      <c r="D2056" s="53"/>
    </row>
    <row r="2057" spans="1:4" s="6" customFormat="1" x14ac:dyDescent="0.3">
      <c r="A2057" s="58"/>
      <c r="B2057" s="58"/>
      <c r="C2057" s="7"/>
      <c r="D2057" s="53"/>
    </row>
    <row r="2058" spans="1:4" s="6" customFormat="1" x14ac:dyDescent="0.3">
      <c r="A2058" s="58"/>
      <c r="B2058" s="58"/>
      <c r="C2058" s="7"/>
      <c r="D2058" s="53"/>
    </row>
    <row r="2059" spans="1:4" s="6" customFormat="1" x14ac:dyDescent="0.3">
      <c r="A2059" s="58"/>
      <c r="B2059" s="58"/>
      <c r="C2059" s="7"/>
      <c r="D2059" s="53"/>
    </row>
    <row r="2060" spans="1:4" s="6" customFormat="1" x14ac:dyDescent="0.3">
      <c r="A2060" s="58"/>
      <c r="B2060" s="58"/>
      <c r="C2060" s="7"/>
      <c r="D2060" s="53"/>
    </row>
    <row r="2061" spans="1:4" s="6" customFormat="1" x14ac:dyDescent="0.3">
      <c r="A2061" s="58"/>
      <c r="B2061" s="58"/>
      <c r="C2061" s="7"/>
      <c r="D2061" s="53"/>
    </row>
    <row r="2062" spans="1:4" s="6" customFormat="1" x14ac:dyDescent="0.3">
      <c r="A2062" s="58"/>
      <c r="B2062" s="58"/>
      <c r="C2062" s="7"/>
      <c r="D2062" s="53"/>
    </row>
    <row r="2063" spans="1:4" s="6" customFormat="1" x14ac:dyDescent="0.3">
      <c r="A2063" s="58"/>
      <c r="B2063" s="58"/>
      <c r="C2063" s="7"/>
      <c r="D2063" s="53"/>
    </row>
    <row r="2064" spans="1:4" s="6" customFormat="1" x14ac:dyDescent="0.3">
      <c r="A2064" s="58"/>
      <c r="B2064" s="58"/>
      <c r="C2064" s="7"/>
      <c r="D2064" s="53"/>
    </row>
    <row r="2065" spans="1:4" s="6" customFormat="1" x14ac:dyDescent="0.3">
      <c r="A2065" s="58"/>
      <c r="B2065" s="58"/>
      <c r="C2065" s="7"/>
      <c r="D2065" s="53"/>
    </row>
    <row r="2066" spans="1:4" s="6" customFormat="1" x14ac:dyDescent="0.3">
      <c r="A2066" s="58"/>
      <c r="B2066" s="58"/>
      <c r="C2066" s="7"/>
      <c r="D2066" s="53"/>
    </row>
    <row r="2067" spans="1:4" s="6" customFormat="1" x14ac:dyDescent="0.3">
      <c r="A2067" s="58"/>
      <c r="B2067" s="58"/>
      <c r="C2067" s="7"/>
      <c r="D2067" s="53"/>
    </row>
    <row r="2068" spans="1:4" s="6" customFormat="1" x14ac:dyDescent="0.3">
      <c r="A2068" s="58"/>
      <c r="B2068" s="58"/>
      <c r="C2068" s="7"/>
      <c r="D2068" s="53"/>
    </row>
    <row r="2069" spans="1:4" s="6" customFormat="1" x14ac:dyDescent="0.3">
      <c r="A2069" s="58"/>
      <c r="B2069" s="58"/>
      <c r="C2069" s="7"/>
      <c r="D2069" s="53"/>
    </row>
    <row r="2070" spans="1:4" s="6" customFormat="1" x14ac:dyDescent="0.3">
      <c r="A2070" s="58"/>
      <c r="B2070" s="58"/>
      <c r="C2070" s="7"/>
      <c r="D2070" s="53"/>
    </row>
    <row r="2071" spans="1:4" s="6" customFormat="1" x14ac:dyDescent="0.3">
      <c r="A2071" s="58"/>
      <c r="B2071" s="58"/>
      <c r="C2071" s="7"/>
      <c r="D2071" s="53"/>
    </row>
    <row r="2072" spans="1:4" s="6" customFormat="1" x14ac:dyDescent="0.3">
      <c r="A2072" s="58"/>
      <c r="B2072" s="58"/>
      <c r="C2072" s="7"/>
      <c r="D2072" s="53"/>
    </row>
    <row r="2073" spans="1:4" s="6" customFormat="1" x14ac:dyDescent="0.3">
      <c r="A2073" s="58"/>
      <c r="B2073" s="58"/>
      <c r="C2073" s="7"/>
      <c r="D2073" s="53"/>
    </row>
    <row r="2074" spans="1:4" s="6" customFormat="1" x14ac:dyDescent="0.3">
      <c r="A2074" s="58"/>
      <c r="B2074" s="58"/>
      <c r="C2074" s="7"/>
      <c r="D2074" s="53"/>
    </row>
    <row r="2075" spans="1:4" s="6" customFormat="1" x14ac:dyDescent="0.3">
      <c r="A2075" s="58"/>
      <c r="B2075" s="58"/>
      <c r="C2075" s="7"/>
      <c r="D2075" s="53"/>
    </row>
    <row r="2076" spans="1:4" s="6" customFormat="1" x14ac:dyDescent="0.3">
      <c r="A2076" s="58"/>
      <c r="B2076" s="58"/>
      <c r="C2076" s="7"/>
      <c r="D2076" s="53"/>
    </row>
    <row r="2077" spans="1:4" s="6" customFormat="1" x14ac:dyDescent="0.3">
      <c r="A2077" s="58"/>
      <c r="B2077" s="58"/>
      <c r="C2077" s="7"/>
      <c r="D2077" s="53"/>
    </row>
    <row r="2078" spans="1:4" s="6" customFormat="1" x14ac:dyDescent="0.3">
      <c r="A2078" s="58"/>
      <c r="B2078" s="58"/>
      <c r="C2078" s="7"/>
      <c r="D2078" s="53"/>
    </row>
    <row r="2079" spans="1:4" s="6" customFormat="1" x14ac:dyDescent="0.3">
      <c r="A2079" s="58"/>
      <c r="B2079" s="58"/>
      <c r="C2079" s="7"/>
      <c r="D2079" s="53"/>
    </row>
    <row r="2080" spans="1:4" s="6" customFormat="1" x14ac:dyDescent="0.3">
      <c r="A2080" s="58"/>
      <c r="B2080" s="58"/>
      <c r="C2080" s="7"/>
      <c r="D2080" s="53"/>
    </row>
    <row r="2081" spans="1:4" s="6" customFormat="1" x14ac:dyDescent="0.3">
      <c r="A2081" s="58"/>
      <c r="B2081" s="58"/>
      <c r="C2081" s="7"/>
      <c r="D2081" s="53"/>
    </row>
    <row r="2082" spans="1:4" s="6" customFormat="1" x14ac:dyDescent="0.3">
      <c r="A2082" s="58"/>
      <c r="B2082" s="58"/>
      <c r="C2082" s="7"/>
      <c r="D2082" s="53"/>
    </row>
    <row r="2083" spans="1:4" s="6" customFormat="1" x14ac:dyDescent="0.3">
      <c r="A2083" s="58"/>
      <c r="B2083" s="58"/>
      <c r="C2083" s="7"/>
      <c r="D2083" s="53"/>
    </row>
    <row r="2084" spans="1:4" s="6" customFormat="1" x14ac:dyDescent="0.3">
      <c r="A2084" s="58"/>
      <c r="B2084" s="58"/>
      <c r="C2084" s="7"/>
      <c r="D2084" s="53"/>
    </row>
    <row r="2085" spans="1:4" s="6" customFormat="1" x14ac:dyDescent="0.3">
      <c r="A2085" s="58"/>
      <c r="B2085" s="58"/>
      <c r="C2085" s="7"/>
      <c r="D2085" s="53"/>
    </row>
    <row r="2086" spans="1:4" s="6" customFormat="1" x14ac:dyDescent="0.3">
      <c r="A2086" s="58"/>
      <c r="B2086" s="58"/>
      <c r="C2086" s="7"/>
      <c r="D2086" s="53"/>
    </row>
    <row r="2087" spans="1:4" s="6" customFormat="1" x14ac:dyDescent="0.3">
      <c r="A2087" s="58"/>
      <c r="B2087" s="58"/>
      <c r="C2087" s="7"/>
      <c r="D2087" s="53"/>
    </row>
    <row r="2088" spans="1:4" s="6" customFormat="1" x14ac:dyDescent="0.3">
      <c r="A2088" s="58"/>
      <c r="B2088" s="58"/>
      <c r="C2088" s="7"/>
      <c r="D2088" s="53"/>
    </row>
    <row r="2089" spans="1:4" s="6" customFormat="1" x14ac:dyDescent="0.3">
      <c r="A2089" s="58"/>
      <c r="B2089" s="58"/>
      <c r="C2089" s="7"/>
      <c r="D2089" s="53"/>
    </row>
    <row r="2090" spans="1:4" s="6" customFormat="1" x14ac:dyDescent="0.3">
      <c r="A2090" s="58"/>
      <c r="B2090" s="58"/>
      <c r="C2090" s="7"/>
      <c r="D2090" s="53"/>
    </row>
    <row r="2091" spans="1:4" s="6" customFormat="1" x14ac:dyDescent="0.3">
      <c r="A2091" s="58"/>
      <c r="B2091" s="58"/>
      <c r="C2091" s="7"/>
      <c r="D2091" s="53"/>
    </row>
    <row r="2092" spans="1:4" s="6" customFormat="1" x14ac:dyDescent="0.3">
      <c r="A2092" s="58"/>
      <c r="B2092" s="58"/>
      <c r="C2092" s="7"/>
      <c r="D2092" s="53"/>
    </row>
    <row r="2093" spans="1:4" s="6" customFormat="1" x14ac:dyDescent="0.3">
      <c r="A2093" s="58"/>
      <c r="B2093" s="58"/>
      <c r="C2093" s="7"/>
      <c r="D2093" s="53"/>
    </row>
    <row r="2094" spans="1:4" s="6" customFormat="1" x14ac:dyDescent="0.3">
      <c r="A2094" s="58"/>
      <c r="B2094" s="58"/>
      <c r="C2094" s="7"/>
      <c r="D2094" s="53"/>
    </row>
    <row r="2095" spans="1:4" s="6" customFormat="1" x14ac:dyDescent="0.3">
      <c r="A2095" s="58"/>
      <c r="B2095" s="58"/>
      <c r="C2095" s="7"/>
      <c r="D2095" s="53"/>
    </row>
    <row r="2096" spans="1:4" s="6" customFormat="1" x14ac:dyDescent="0.3">
      <c r="A2096" s="58"/>
      <c r="B2096" s="58"/>
      <c r="C2096" s="7"/>
      <c r="D2096" s="53"/>
    </row>
    <row r="2097" spans="1:4" s="6" customFormat="1" x14ac:dyDescent="0.3">
      <c r="A2097" s="58"/>
      <c r="B2097" s="58"/>
      <c r="C2097" s="7"/>
      <c r="D2097" s="53"/>
    </row>
    <row r="2098" spans="1:4" s="6" customFormat="1" x14ac:dyDescent="0.3">
      <c r="A2098" s="58"/>
      <c r="B2098" s="58"/>
      <c r="C2098" s="7"/>
      <c r="D2098" s="53"/>
    </row>
    <row r="2099" spans="1:4" s="6" customFormat="1" x14ac:dyDescent="0.3">
      <c r="A2099" s="58"/>
      <c r="B2099" s="58"/>
      <c r="C2099" s="7"/>
      <c r="D2099" s="53"/>
    </row>
    <row r="2100" spans="1:4" s="6" customFormat="1" x14ac:dyDescent="0.3">
      <c r="A2100" s="58"/>
      <c r="B2100" s="58"/>
      <c r="C2100" s="7"/>
      <c r="D2100" s="53"/>
    </row>
    <row r="2101" spans="1:4" s="6" customFormat="1" x14ac:dyDescent="0.3">
      <c r="A2101" s="58"/>
      <c r="B2101" s="58"/>
      <c r="C2101" s="7"/>
      <c r="D2101" s="53"/>
    </row>
    <row r="2102" spans="1:4" s="6" customFormat="1" x14ac:dyDescent="0.3">
      <c r="A2102" s="58"/>
      <c r="B2102" s="58"/>
      <c r="C2102" s="7"/>
      <c r="D2102" s="53"/>
    </row>
    <row r="2103" spans="1:4" s="6" customFormat="1" x14ac:dyDescent="0.3">
      <c r="A2103" s="58"/>
      <c r="B2103" s="58"/>
      <c r="C2103" s="7"/>
      <c r="D2103" s="53"/>
    </row>
    <row r="2104" spans="1:4" s="6" customFormat="1" x14ac:dyDescent="0.3">
      <c r="A2104" s="58"/>
      <c r="B2104" s="58"/>
      <c r="C2104" s="7"/>
      <c r="D2104" s="53"/>
    </row>
    <row r="2105" spans="1:4" s="6" customFormat="1" x14ac:dyDescent="0.3">
      <c r="A2105" s="58"/>
      <c r="B2105" s="58"/>
      <c r="C2105" s="7"/>
      <c r="D2105" s="53"/>
    </row>
    <row r="2106" spans="1:4" s="6" customFormat="1" x14ac:dyDescent="0.3">
      <c r="A2106" s="58"/>
      <c r="B2106" s="58"/>
      <c r="C2106" s="7"/>
      <c r="D2106" s="53"/>
    </row>
    <row r="2107" spans="1:4" s="6" customFormat="1" x14ac:dyDescent="0.3">
      <c r="A2107" s="58"/>
      <c r="B2107" s="58"/>
      <c r="C2107" s="7"/>
      <c r="D2107" s="53"/>
    </row>
    <row r="2108" spans="1:4" s="6" customFormat="1" x14ac:dyDescent="0.3">
      <c r="A2108" s="58"/>
      <c r="B2108" s="58"/>
      <c r="C2108" s="7"/>
      <c r="D2108" s="53"/>
    </row>
    <row r="2109" spans="1:4" s="6" customFormat="1" x14ac:dyDescent="0.3">
      <c r="A2109" s="58"/>
      <c r="B2109" s="58"/>
      <c r="C2109" s="7"/>
      <c r="D2109" s="53"/>
    </row>
    <row r="2110" spans="1:4" s="6" customFormat="1" x14ac:dyDescent="0.3">
      <c r="A2110" s="58"/>
      <c r="B2110" s="58"/>
      <c r="C2110" s="7"/>
      <c r="D2110" s="53"/>
    </row>
    <row r="2111" spans="1:4" s="6" customFormat="1" x14ac:dyDescent="0.3">
      <c r="A2111" s="58"/>
      <c r="B2111" s="58"/>
      <c r="C2111" s="7"/>
      <c r="D2111" s="53"/>
    </row>
    <row r="2112" spans="1:4" s="6" customFormat="1" x14ac:dyDescent="0.3">
      <c r="A2112" s="58"/>
      <c r="B2112" s="58"/>
      <c r="C2112" s="7"/>
      <c r="D2112" s="53"/>
    </row>
    <row r="2113" spans="1:4" s="6" customFormat="1" x14ac:dyDescent="0.3">
      <c r="A2113" s="58"/>
      <c r="B2113" s="58"/>
      <c r="C2113" s="7"/>
      <c r="D2113" s="53"/>
    </row>
    <row r="2114" spans="1:4" s="6" customFormat="1" x14ac:dyDescent="0.3">
      <c r="A2114" s="58"/>
      <c r="B2114" s="58"/>
      <c r="C2114" s="7"/>
      <c r="D2114" s="53"/>
    </row>
    <row r="2115" spans="1:4" s="6" customFormat="1" x14ac:dyDescent="0.3">
      <c r="A2115" s="58"/>
      <c r="B2115" s="58"/>
      <c r="C2115" s="7"/>
      <c r="D2115" s="53"/>
    </row>
    <row r="2116" spans="1:4" s="6" customFormat="1" x14ac:dyDescent="0.3">
      <c r="A2116" s="58"/>
      <c r="B2116" s="58"/>
      <c r="C2116" s="7"/>
      <c r="D2116" s="53"/>
    </row>
    <row r="2117" spans="1:4" s="6" customFormat="1" x14ac:dyDescent="0.3">
      <c r="A2117" s="58"/>
      <c r="B2117" s="58"/>
      <c r="C2117" s="7"/>
      <c r="D2117" s="53"/>
    </row>
    <row r="2118" spans="1:4" s="6" customFormat="1" x14ac:dyDescent="0.3">
      <c r="A2118" s="58"/>
      <c r="B2118" s="58"/>
      <c r="C2118" s="7"/>
      <c r="D2118" s="53"/>
    </row>
    <row r="2119" spans="1:4" s="6" customFormat="1" x14ac:dyDescent="0.3">
      <c r="A2119" s="58"/>
      <c r="B2119" s="58"/>
      <c r="C2119" s="7"/>
      <c r="D2119" s="53"/>
    </row>
    <row r="2120" spans="1:4" s="6" customFormat="1" x14ac:dyDescent="0.3">
      <c r="A2120" s="58"/>
      <c r="B2120" s="58"/>
      <c r="C2120" s="7"/>
      <c r="D2120" s="53"/>
    </row>
    <row r="2121" spans="1:4" s="6" customFormat="1" x14ac:dyDescent="0.3">
      <c r="A2121" s="58"/>
      <c r="B2121" s="58"/>
      <c r="C2121" s="7"/>
      <c r="D2121" s="53"/>
    </row>
    <row r="2122" spans="1:4" s="6" customFormat="1" x14ac:dyDescent="0.3">
      <c r="A2122" s="58"/>
      <c r="B2122" s="58"/>
      <c r="C2122" s="7"/>
      <c r="D2122" s="53"/>
    </row>
    <row r="2123" spans="1:4" s="6" customFormat="1" x14ac:dyDescent="0.3">
      <c r="A2123" s="58"/>
      <c r="B2123" s="58"/>
      <c r="C2123" s="7"/>
      <c r="D2123" s="53"/>
    </row>
    <row r="2124" spans="1:4" s="6" customFormat="1" x14ac:dyDescent="0.3">
      <c r="A2124" s="58"/>
      <c r="B2124" s="58"/>
      <c r="C2124" s="7"/>
      <c r="D2124" s="53"/>
    </row>
    <row r="2125" spans="1:4" s="6" customFormat="1" x14ac:dyDescent="0.3">
      <c r="A2125" s="58"/>
      <c r="B2125" s="58"/>
      <c r="C2125" s="7"/>
      <c r="D2125" s="53"/>
    </row>
    <row r="2126" spans="1:4" s="6" customFormat="1" x14ac:dyDescent="0.3">
      <c r="A2126" s="58"/>
      <c r="B2126" s="58"/>
      <c r="C2126" s="7"/>
      <c r="D2126" s="53"/>
    </row>
    <row r="2127" spans="1:4" s="6" customFormat="1" x14ac:dyDescent="0.3">
      <c r="A2127" s="58"/>
      <c r="B2127" s="58"/>
      <c r="C2127" s="7"/>
      <c r="D2127" s="53"/>
    </row>
    <row r="2128" spans="1:4" s="6" customFormat="1" x14ac:dyDescent="0.3">
      <c r="A2128" s="58"/>
      <c r="B2128" s="58"/>
      <c r="C2128" s="7"/>
      <c r="D2128" s="53"/>
    </row>
    <row r="2129" spans="1:4" s="6" customFormat="1" x14ac:dyDescent="0.3">
      <c r="A2129" s="58"/>
      <c r="B2129" s="58"/>
      <c r="C2129" s="7"/>
      <c r="D2129" s="53"/>
    </row>
    <row r="2130" spans="1:4" s="6" customFormat="1" x14ac:dyDescent="0.3">
      <c r="A2130" s="58"/>
      <c r="B2130" s="58"/>
      <c r="C2130" s="7"/>
      <c r="D2130" s="53"/>
    </row>
    <row r="2131" spans="1:4" s="6" customFormat="1" x14ac:dyDescent="0.3">
      <c r="A2131" s="58"/>
      <c r="B2131" s="58"/>
      <c r="C2131" s="7"/>
      <c r="D2131" s="53"/>
    </row>
    <row r="2132" spans="1:4" s="6" customFormat="1" x14ac:dyDescent="0.3">
      <c r="A2132" s="58"/>
      <c r="B2132" s="58"/>
      <c r="C2132" s="7"/>
      <c r="D2132" s="53"/>
    </row>
    <row r="2133" spans="1:4" s="6" customFormat="1" x14ac:dyDescent="0.3">
      <c r="A2133" s="58"/>
      <c r="B2133" s="58"/>
      <c r="C2133" s="7"/>
      <c r="D2133" s="53"/>
    </row>
    <row r="2134" spans="1:4" s="6" customFormat="1" x14ac:dyDescent="0.3">
      <c r="A2134" s="58"/>
      <c r="B2134" s="58"/>
      <c r="C2134" s="7"/>
      <c r="D2134" s="53"/>
    </row>
    <row r="2135" spans="1:4" s="6" customFormat="1" x14ac:dyDescent="0.3">
      <c r="A2135" s="58"/>
      <c r="B2135" s="58"/>
      <c r="C2135" s="7"/>
      <c r="D2135" s="53"/>
    </row>
    <row r="2136" spans="1:4" s="6" customFormat="1" x14ac:dyDescent="0.3">
      <c r="A2136" s="58"/>
      <c r="B2136" s="58"/>
      <c r="C2136" s="7"/>
      <c r="D2136" s="53"/>
    </row>
    <row r="2137" spans="1:4" s="6" customFormat="1" x14ac:dyDescent="0.3">
      <c r="A2137" s="58"/>
      <c r="B2137" s="58"/>
      <c r="C2137" s="7"/>
      <c r="D2137" s="53"/>
    </row>
    <row r="2138" spans="1:4" s="6" customFormat="1" x14ac:dyDescent="0.3">
      <c r="A2138" s="58"/>
      <c r="B2138" s="58"/>
      <c r="C2138" s="7"/>
      <c r="D2138" s="53"/>
    </row>
    <row r="2139" spans="1:4" s="6" customFormat="1" x14ac:dyDescent="0.3">
      <c r="A2139" s="58"/>
      <c r="B2139" s="58"/>
      <c r="C2139" s="7"/>
      <c r="D2139" s="53"/>
    </row>
    <row r="2140" spans="1:4" s="6" customFormat="1" x14ac:dyDescent="0.3">
      <c r="A2140" s="58"/>
      <c r="B2140" s="58"/>
      <c r="C2140" s="7"/>
      <c r="D2140" s="53"/>
    </row>
    <row r="2141" spans="1:4" s="6" customFormat="1" x14ac:dyDescent="0.3">
      <c r="A2141" s="58"/>
      <c r="B2141" s="58"/>
      <c r="C2141" s="7"/>
      <c r="D2141" s="53"/>
    </row>
    <row r="2142" spans="1:4" s="6" customFormat="1" x14ac:dyDescent="0.3">
      <c r="A2142" s="58"/>
      <c r="B2142" s="58"/>
      <c r="C2142" s="7"/>
      <c r="D2142" s="53"/>
    </row>
    <row r="2143" spans="1:4" s="6" customFormat="1" x14ac:dyDescent="0.3">
      <c r="A2143" s="58"/>
      <c r="B2143" s="58"/>
      <c r="C2143" s="7"/>
      <c r="D2143" s="53"/>
    </row>
    <row r="2144" spans="1:4" s="6" customFormat="1" x14ac:dyDescent="0.3">
      <c r="A2144" s="58"/>
      <c r="B2144" s="58"/>
      <c r="C2144" s="7"/>
      <c r="D2144" s="53"/>
    </row>
    <row r="2145" spans="1:4" s="6" customFormat="1" x14ac:dyDescent="0.3">
      <c r="A2145" s="58"/>
      <c r="B2145" s="58"/>
      <c r="C2145" s="7"/>
      <c r="D2145" s="53"/>
    </row>
    <row r="2146" spans="1:4" s="6" customFormat="1" x14ac:dyDescent="0.3">
      <c r="A2146" s="58"/>
      <c r="B2146" s="58"/>
      <c r="C2146" s="7"/>
      <c r="D2146" s="53"/>
    </row>
    <row r="2147" spans="1:4" s="6" customFormat="1" x14ac:dyDescent="0.3">
      <c r="A2147" s="58"/>
      <c r="B2147" s="58"/>
      <c r="C2147" s="7"/>
      <c r="D2147" s="53"/>
    </row>
    <row r="2148" spans="1:4" s="6" customFormat="1" x14ac:dyDescent="0.3">
      <c r="A2148" s="58"/>
      <c r="B2148" s="58"/>
      <c r="C2148" s="7"/>
      <c r="D2148" s="53"/>
    </row>
    <row r="2149" spans="1:4" s="6" customFormat="1" x14ac:dyDescent="0.3">
      <c r="A2149" s="58"/>
      <c r="B2149" s="58"/>
      <c r="C2149" s="7"/>
      <c r="D2149" s="53"/>
    </row>
    <row r="2150" spans="1:4" s="6" customFormat="1" x14ac:dyDescent="0.3">
      <c r="A2150" s="58"/>
      <c r="B2150" s="58"/>
      <c r="C2150" s="7"/>
      <c r="D2150" s="53"/>
    </row>
    <row r="2151" spans="1:4" s="6" customFormat="1" x14ac:dyDescent="0.3">
      <c r="A2151" s="58"/>
      <c r="B2151" s="58"/>
      <c r="C2151" s="7"/>
      <c r="D2151" s="53"/>
    </row>
    <row r="2152" spans="1:4" s="6" customFormat="1" x14ac:dyDescent="0.3">
      <c r="A2152" s="58"/>
      <c r="B2152" s="58"/>
      <c r="C2152" s="7"/>
      <c r="D2152" s="53"/>
    </row>
    <row r="2153" spans="1:4" s="6" customFormat="1" x14ac:dyDescent="0.3">
      <c r="A2153" s="58"/>
      <c r="B2153" s="58"/>
      <c r="C2153" s="7"/>
      <c r="D2153" s="53"/>
    </row>
    <row r="2154" spans="1:4" s="6" customFormat="1" x14ac:dyDescent="0.3">
      <c r="A2154" s="58"/>
      <c r="B2154" s="58"/>
      <c r="C2154" s="7"/>
      <c r="D2154" s="53"/>
    </row>
    <row r="2155" spans="1:4" s="6" customFormat="1" x14ac:dyDescent="0.3">
      <c r="A2155" s="58"/>
      <c r="B2155" s="58"/>
      <c r="C2155" s="7"/>
      <c r="D2155" s="53"/>
    </row>
    <row r="2156" spans="1:4" s="6" customFormat="1" x14ac:dyDescent="0.3">
      <c r="A2156" s="58"/>
      <c r="B2156" s="58"/>
      <c r="C2156" s="7"/>
      <c r="D2156" s="53"/>
    </row>
    <row r="2157" spans="1:4" s="6" customFormat="1" x14ac:dyDescent="0.3">
      <c r="A2157" s="58"/>
      <c r="B2157" s="58"/>
      <c r="C2157" s="7"/>
      <c r="D2157" s="53"/>
    </row>
    <row r="2158" spans="1:4" s="6" customFormat="1" x14ac:dyDescent="0.3">
      <c r="A2158" s="58"/>
      <c r="B2158" s="58"/>
      <c r="C2158" s="7"/>
      <c r="D2158" s="53"/>
    </row>
    <row r="2159" spans="1:4" s="6" customFormat="1" x14ac:dyDescent="0.3">
      <c r="A2159" s="58"/>
      <c r="B2159" s="58"/>
      <c r="C2159" s="7"/>
      <c r="D2159" s="53"/>
    </row>
    <row r="2160" spans="1:4" s="6" customFormat="1" x14ac:dyDescent="0.3">
      <c r="A2160" s="58"/>
      <c r="B2160" s="58"/>
      <c r="C2160" s="7"/>
      <c r="D2160" s="53"/>
    </row>
    <row r="2161" spans="1:4" s="6" customFormat="1" x14ac:dyDescent="0.3">
      <c r="A2161" s="58"/>
      <c r="B2161" s="58"/>
      <c r="C2161" s="7"/>
      <c r="D2161" s="53"/>
    </row>
    <row r="2162" spans="1:4" s="6" customFormat="1" x14ac:dyDescent="0.3">
      <c r="A2162" s="58"/>
      <c r="B2162" s="58"/>
      <c r="C2162" s="7"/>
      <c r="D2162" s="53"/>
    </row>
    <row r="2163" spans="1:4" s="6" customFormat="1" x14ac:dyDescent="0.3">
      <c r="A2163" s="58"/>
      <c r="B2163" s="58"/>
      <c r="C2163" s="7"/>
      <c r="D2163" s="53"/>
    </row>
    <row r="2164" spans="1:4" s="6" customFormat="1" x14ac:dyDescent="0.3">
      <c r="A2164" s="58"/>
      <c r="B2164" s="58"/>
      <c r="C2164" s="7"/>
      <c r="D2164" s="53"/>
    </row>
    <row r="2165" spans="1:4" s="6" customFormat="1" x14ac:dyDescent="0.3">
      <c r="A2165" s="58"/>
      <c r="B2165" s="58"/>
      <c r="C2165" s="7"/>
      <c r="D2165" s="53"/>
    </row>
    <row r="2166" spans="1:4" s="6" customFormat="1" x14ac:dyDescent="0.3">
      <c r="A2166" s="58"/>
      <c r="B2166" s="58"/>
      <c r="C2166" s="7"/>
      <c r="D2166" s="53"/>
    </row>
    <row r="2167" spans="1:4" s="6" customFormat="1" x14ac:dyDescent="0.3">
      <c r="A2167" s="58"/>
      <c r="B2167" s="58"/>
      <c r="C2167" s="7"/>
      <c r="D2167" s="53"/>
    </row>
    <row r="2168" spans="1:4" s="6" customFormat="1" x14ac:dyDescent="0.3">
      <c r="A2168" s="58"/>
      <c r="B2168" s="58"/>
      <c r="C2168" s="7"/>
      <c r="D2168" s="53"/>
    </row>
    <row r="2169" spans="1:4" s="6" customFormat="1" x14ac:dyDescent="0.3">
      <c r="A2169" s="58"/>
      <c r="B2169" s="58"/>
      <c r="C2169" s="7"/>
      <c r="D2169" s="53"/>
    </row>
    <row r="2170" spans="1:4" s="6" customFormat="1" x14ac:dyDescent="0.3">
      <c r="A2170" s="58"/>
      <c r="B2170" s="58"/>
      <c r="C2170" s="7"/>
      <c r="D2170" s="53"/>
    </row>
    <row r="2171" spans="1:4" s="6" customFormat="1" x14ac:dyDescent="0.3">
      <c r="A2171" s="58"/>
      <c r="B2171" s="58"/>
      <c r="C2171" s="7"/>
      <c r="D2171" s="53"/>
    </row>
    <row r="2172" spans="1:4" s="6" customFormat="1" x14ac:dyDescent="0.3">
      <c r="A2172" s="58"/>
      <c r="B2172" s="58"/>
      <c r="C2172" s="7"/>
      <c r="D2172" s="53"/>
    </row>
    <row r="2173" spans="1:4" s="6" customFormat="1" x14ac:dyDescent="0.3">
      <c r="A2173" s="58"/>
      <c r="B2173" s="58"/>
      <c r="C2173" s="7"/>
      <c r="D2173" s="53"/>
    </row>
    <row r="2174" spans="1:4" s="6" customFormat="1" x14ac:dyDescent="0.3">
      <c r="A2174" s="58"/>
      <c r="B2174" s="58"/>
      <c r="C2174" s="7"/>
      <c r="D2174" s="53"/>
    </row>
    <row r="2175" spans="1:4" s="6" customFormat="1" x14ac:dyDescent="0.3">
      <c r="A2175" s="58"/>
      <c r="B2175" s="58"/>
      <c r="C2175" s="7"/>
      <c r="D2175" s="53"/>
    </row>
    <row r="2176" spans="1:4" s="6" customFormat="1" x14ac:dyDescent="0.3">
      <c r="A2176" s="58"/>
      <c r="B2176" s="58"/>
      <c r="C2176" s="7"/>
      <c r="D2176" s="53"/>
    </row>
    <row r="2177" spans="1:4" s="6" customFormat="1" x14ac:dyDescent="0.3">
      <c r="A2177" s="58"/>
      <c r="B2177" s="58"/>
      <c r="C2177" s="7"/>
      <c r="D2177" s="53"/>
    </row>
    <row r="2178" spans="1:4" s="6" customFormat="1" x14ac:dyDescent="0.3">
      <c r="A2178" s="58"/>
      <c r="B2178" s="58"/>
      <c r="C2178" s="7"/>
      <c r="D2178" s="53"/>
    </row>
    <row r="2179" spans="1:4" s="6" customFormat="1" x14ac:dyDescent="0.3">
      <c r="A2179" s="58"/>
      <c r="B2179" s="58"/>
      <c r="C2179" s="7"/>
      <c r="D2179" s="53"/>
    </row>
    <row r="2180" spans="1:4" s="6" customFormat="1" x14ac:dyDescent="0.3">
      <c r="A2180" s="58"/>
      <c r="B2180" s="58"/>
      <c r="C2180" s="7"/>
      <c r="D2180" s="53"/>
    </row>
    <row r="2181" spans="1:4" s="6" customFormat="1" x14ac:dyDescent="0.3">
      <c r="A2181" s="58"/>
      <c r="B2181" s="58"/>
      <c r="C2181" s="7"/>
      <c r="D2181" s="53"/>
    </row>
    <row r="2182" spans="1:4" s="6" customFormat="1" x14ac:dyDescent="0.3">
      <c r="A2182" s="58"/>
      <c r="B2182" s="58"/>
      <c r="C2182" s="7"/>
      <c r="D2182" s="53"/>
    </row>
    <row r="2183" spans="1:4" s="6" customFormat="1" x14ac:dyDescent="0.3">
      <c r="A2183" s="58"/>
      <c r="B2183" s="58"/>
      <c r="C2183" s="7"/>
      <c r="D2183" s="53"/>
    </row>
    <row r="2184" spans="1:4" s="6" customFormat="1" x14ac:dyDescent="0.3">
      <c r="A2184" s="58"/>
      <c r="B2184" s="58"/>
      <c r="C2184" s="7"/>
      <c r="D2184" s="53"/>
    </row>
    <row r="2185" spans="1:4" s="6" customFormat="1" x14ac:dyDescent="0.3">
      <c r="A2185" s="58"/>
      <c r="B2185" s="58"/>
      <c r="C2185" s="7"/>
      <c r="D2185" s="53"/>
    </row>
    <row r="2186" spans="1:4" s="6" customFormat="1" x14ac:dyDescent="0.3">
      <c r="A2186" s="58"/>
      <c r="B2186" s="58"/>
      <c r="C2186" s="7"/>
      <c r="D2186" s="53"/>
    </row>
    <row r="2187" spans="1:4" s="6" customFormat="1" x14ac:dyDescent="0.3">
      <c r="A2187" s="58"/>
      <c r="B2187" s="58"/>
      <c r="C2187" s="7"/>
      <c r="D2187" s="53"/>
    </row>
    <row r="2188" spans="1:4" s="6" customFormat="1" x14ac:dyDescent="0.3">
      <c r="A2188" s="58"/>
      <c r="B2188" s="58"/>
      <c r="C2188" s="7"/>
      <c r="D2188" s="53"/>
    </row>
    <row r="2189" spans="1:4" s="6" customFormat="1" x14ac:dyDescent="0.3">
      <c r="A2189" s="58"/>
      <c r="B2189" s="58"/>
      <c r="C2189" s="7"/>
      <c r="D2189" s="53"/>
    </row>
    <row r="2190" spans="1:4" s="6" customFormat="1" x14ac:dyDescent="0.3">
      <c r="A2190" s="58"/>
      <c r="B2190" s="58"/>
      <c r="C2190" s="7"/>
      <c r="D2190" s="53"/>
    </row>
    <row r="2191" spans="1:4" s="6" customFormat="1" x14ac:dyDescent="0.3">
      <c r="A2191" s="58"/>
      <c r="B2191" s="58"/>
      <c r="C2191" s="7"/>
      <c r="D2191" s="53"/>
    </row>
    <row r="2192" spans="1:4" s="6" customFormat="1" x14ac:dyDescent="0.3">
      <c r="A2192" s="58"/>
      <c r="B2192" s="58"/>
      <c r="C2192" s="7"/>
      <c r="D2192" s="53"/>
    </row>
    <row r="2193" spans="1:4" s="6" customFormat="1" x14ac:dyDescent="0.3">
      <c r="A2193" s="58"/>
      <c r="B2193" s="58"/>
      <c r="C2193" s="7"/>
      <c r="D2193" s="53"/>
    </row>
    <row r="2194" spans="1:4" s="6" customFormat="1" x14ac:dyDescent="0.3">
      <c r="A2194" s="58"/>
      <c r="B2194" s="58"/>
      <c r="C2194" s="7"/>
      <c r="D2194" s="53"/>
    </row>
    <row r="2195" spans="1:4" s="6" customFormat="1" x14ac:dyDescent="0.3">
      <c r="A2195" s="58"/>
      <c r="B2195" s="58"/>
      <c r="C2195" s="7"/>
      <c r="D2195" s="53"/>
    </row>
    <row r="2196" spans="1:4" s="6" customFormat="1" x14ac:dyDescent="0.3">
      <c r="A2196" s="58"/>
      <c r="B2196" s="58"/>
      <c r="C2196" s="7"/>
      <c r="D2196" s="53"/>
    </row>
    <row r="2197" spans="1:4" s="6" customFormat="1" x14ac:dyDescent="0.3">
      <c r="A2197" s="58"/>
      <c r="B2197" s="58"/>
      <c r="C2197" s="7"/>
      <c r="D2197" s="53"/>
    </row>
    <row r="2198" spans="1:4" s="6" customFormat="1" x14ac:dyDescent="0.3">
      <c r="A2198" s="58"/>
      <c r="B2198" s="58"/>
      <c r="C2198" s="7"/>
      <c r="D2198" s="53"/>
    </row>
    <row r="2199" spans="1:4" s="6" customFormat="1" x14ac:dyDescent="0.3">
      <c r="A2199" s="58"/>
      <c r="B2199" s="58"/>
      <c r="C2199" s="7"/>
      <c r="D2199" s="53"/>
    </row>
    <row r="2200" spans="1:4" s="6" customFormat="1" x14ac:dyDescent="0.3">
      <c r="A2200" s="58"/>
      <c r="B2200" s="58"/>
      <c r="C2200" s="7"/>
      <c r="D2200" s="53"/>
    </row>
    <row r="2201" spans="1:4" s="6" customFormat="1" x14ac:dyDescent="0.3">
      <c r="A2201" s="58"/>
      <c r="B2201" s="58"/>
      <c r="C2201" s="7"/>
      <c r="D2201" s="53"/>
    </row>
    <row r="2202" spans="1:4" s="6" customFormat="1" x14ac:dyDescent="0.3">
      <c r="A2202" s="58"/>
      <c r="B2202" s="58"/>
      <c r="C2202" s="7"/>
      <c r="D2202" s="53"/>
    </row>
    <row r="2203" spans="1:4" s="6" customFormat="1" x14ac:dyDescent="0.3">
      <c r="A2203" s="58"/>
      <c r="B2203" s="58"/>
      <c r="C2203" s="7"/>
      <c r="D2203" s="53"/>
    </row>
    <row r="2204" spans="1:4" s="6" customFormat="1" x14ac:dyDescent="0.3">
      <c r="A2204" s="58"/>
      <c r="B2204" s="58"/>
      <c r="C2204" s="7"/>
      <c r="D2204" s="53"/>
    </row>
    <row r="2205" spans="1:4" s="6" customFormat="1" x14ac:dyDescent="0.3">
      <c r="A2205" s="58"/>
      <c r="B2205" s="58"/>
      <c r="C2205" s="7"/>
      <c r="D2205" s="53"/>
    </row>
    <row r="2206" spans="1:4" s="6" customFormat="1" x14ac:dyDescent="0.3">
      <c r="A2206" s="58"/>
      <c r="B2206" s="58"/>
      <c r="C2206" s="7"/>
      <c r="D2206" s="53"/>
    </row>
    <row r="2207" spans="1:4" s="6" customFormat="1" x14ac:dyDescent="0.3">
      <c r="A2207" s="58"/>
      <c r="B2207" s="58"/>
      <c r="C2207" s="7"/>
      <c r="D2207" s="53"/>
    </row>
    <row r="2208" spans="1:4" s="6" customFormat="1" x14ac:dyDescent="0.3">
      <c r="A2208" s="58"/>
      <c r="B2208" s="58"/>
      <c r="C2208" s="7"/>
      <c r="D2208" s="53"/>
    </row>
    <row r="2209" spans="1:4" s="6" customFormat="1" x14ac:dyDescent="0.3">
      <c r="A2209" s="58"/>
      <c r="B2209" s="58"/>
      <c r="C2209" s="7"/>
      <c r="D2209" s="53"/>
    </row>
    <row r="2210" spans="1:4" s="6" customFormat="1" x14ac:dyDescent="0.3">
      <c r="A2210" s="58"/>
      <c r="B2210" s="58"/>
      <c r="C2210" s="7"/>
      <c r="D2210" s="53"/>
    </row>
    <row r="2211" spans="1:4" s="6" customFormat="1" x14ac:dyDescent="0.3">
      <c r="A2211" s="58"/>
      <c r="B2211" s="58"/>
      <c r="C2211" s="7"/>
      <c r="D2211" s="53"/>
    </row>
    <row r="2212" spans="1:4" s="6" customFormat="1" x14ac:dyDescent="0.3">
      <c r="A2212" s="58"/>
      <c r="B2212" s="58"/>
      <c r="C2212" s="7"/>
      <c r="D2212" s="53"/>
    </row>
    <row r="2213" spans="1:4" s="6" customFormat="1" x14ac:dyDescent="0.3">
      <c r="A2213" s="58"/>
      <c r="B2213" s="58"/>
      <c r="C2213" s="7"/>
      <c r="D2213" s="53"/>
    </row>
    <row r="2214" spans="1:4" s="6" customFormat="1" x14ac:dyDescent="0.3">
      <c r="A2214" s="58"/>
      <c r="B2214" s="58"/>
      <c r="C2214" s="7"/>
      <c r="D2214" s="53"/>
    </row>
    <row r="2215" spans="1:4" s="6" customFormat="1" x14ac:dyDescent="0.3">
      <c r="A2215" s="58"/>
      <c r="B2215" s="58"/>
      <c r="C2215" s="7"/>
      <c r="D2215" s="53"/>
    </row>
    <row r="2216" spans="1:4" s="6" customFormat="1" x14ac:dyDescent="0.3">
      <c r="A2216" s="58"/>
      <c r="B2216" s="58"/>
      <c r="C2216" s="7"/>
      <c r="D2216" s="53"/>
    </row>
    <row r="2217" spans="1:4" s="6" customFormat="1" x14ac:dyDescent="0.3">
      <c r="A2217" s="58"/>
      <c r="B2217" s="58"/>
      <c r="C2217" s="7"/>
      <c r="D2217" s="53"/>
    </row>
    <row r="2218" spans="1:4" s="6" customFormat="1" x14ac:dyDescent="0.3">
      <c r="A2218" s="58"/>
      <c r="B2218" s="58"/>
      <c r="C2218" s="7"/>
      <c r="D2218" s="53"/>
    </row>
    <row r="2219" spans="1:4" s="6" customFormat="1" x14ac:dyDescent="0.3">
      <c r="A2219" s="58"/>
      <c r="B2219" s="58"/>
      <c r="C2219" s="7"/>
      <c r="D2219" s="53"/>
    </row>
    <row r="2220" spans="1:4" s="6" customFormat="1" x14ac:dyDescent="0.3">
      <c r="A2220" s="58"/>
      <c r="B2220" s="58"/>
      <c r="C2220" s="7"/>
      <c r="D2220" s="53"/>
    </row>
    <row r="2221" spans="1:4" s="6" customFormat="1" x14ac:dyDescent="0.3">
      <c r="A2221" s="58"/>
      <c r="B2221" s="58"/>
      <c r="C2221" s="7"/>
      <c r="D2221" s="53"/>
    </row>
    <row r="2222" spans="1:4" s="6" customFormat="1" x14ac:dyDescent="0.3">
      <c r="A2222" s="58"/>
      <c r="B2222" s="58"/>
      <c r="C2222" s="7"/>
      <c r="D2222" s="53"/>
    </row>
    <row r="2223" spans="1:4" s="6" customFormat="1" x14ac:dyDescent="0.3">
      <c r="A2223" s="58"/>
      <c r="B2223" s="58"/>
      <c r="C2223" s="7"/>
      <c r="D2223" s="53"/>
    </row>
    <row r="2224" spans="1:4" s="6" customFormat="1" x14ac:dyDescent="0.3">
      <c r="A2224" s="58"/>
      <c r="B2224" s="58"/>
      <c r="C2224" s="7"/>
      <c r="D2224" s="53"/>
    </row>
    <row r="2225" spans="1:4" s="6" customFormat="1" x14ac:dyDescent="0.3">
      <c r="A2225" s="58"/>
      <c r="B2225" s="58"/>
      <c r="C2225" s="7"/>
      <c r="D2225" s="53"/>
    </row>
    <row r="2226" spans="1:4" s="6" customFormat="1" x14ac:dyDescent="0.3">
      <c r="A2226" s="58"/>
      <c r="B2226" s="58"/>
      <c r="C2226" s="7"/>
      <c r="D2226" s="53"/>
    </row>
    <row r="2227" spans="1:4" s="6" customFormat="1" x14ac:dyDescent="0.3">
      <c r="A2227" s="58"/>
      <c r="B2227" s="58"/>
      <c r="C2227" s="7"/>
      <c r="D2227" s="53"/>
    </row>
    <row r="2228" spans="1:4" s="6" customFormat="1" x14ac:dyDescent="0.3">
      <c r="A2228" s="58"/>
      <c r="B2228" s="58"/>
      <c r="C2228" s="7"/>
      <c r="D2228" s="53"/>
    </row>
    <row r="2229" spans="1:4" s="6" customFormat="1" x14ac:dyDescent="0.3">
      <c r="A2229" s="58"/>
      <c r="B2229" s="58"/>
      <c r="C2229" s="7"/>
      <c r="D2229" s="53"/>
    </row>
    <row r="2230" spans="1:4" s="6" customFormat="1" x14ac:dyDescent="0.3">
      <c r="A2230" s="58"/>
      <c r="B2230" s="58"/>
      <c r="C2230" s="7"/>
      <c r="D2230" s="53"/>
    </row>
    <row r="2231" spans="1:4" s="6" customFormat="1" x14ac:dyDescent="0.3">
      <c r="A2231" s="58"/>
      <c r="B2231" s="58"/>
      <c r="C2231" s="7"/>
      <c r="D2231" s="53"/>
    </row>
    <row r="2232" spans="1:4" s="6" customFormat="1" x14ac:dyDescent="0.3">
      <c r="A2232" s="58"/>
      <c r="B2232" s="58"/>
      <c r="C2232" s="7"/>
      <c r="D2232" s="53"/>
    </row>
    <row r="2233" spans="1:4" s="6" customFormat="1" x14ac:dyDescent="0.3">
      <c r="A2233" s="58"/>
      <c r="B2233" s="58"/>
      <c r="C2233" s="7"/>
      <c r="D2233" s="53"/>
    </row>
    <row r="2234" spans="1:4" s="6" customFormat="1" x14ac:dyDescent="0.3">
      <c r="A2234" s="58"/>
      <c r="B2234" s="58"/>
      <c r="C2234" s="7"/>
      <c r="D2234" s="53"/>
    </row>
    <row r="2235" spans="1:4" s="6" customFormat="1" x14ac:dyDescent="0.3">
      <c r="A2235" s="58"/>
      <c r="B2235" s="58"/>
      <c r="C2235" s="7"/>
      <c r="D2235" s="53"/>
    </row>
    <row r="2236" spans="1:4" s="6" customFormat="1" x14ac:dyDescent="0.3">
      <c r="A2236" s="58"/>
      <c r="B2236" s="58"/>
      <c r="C2236" s="7"/>
      <c r="D2236" s="53"/>
    </row>
    <row r="2237" spans="1:4" s="6" customFormat="1" x14ac:dyDescent="0.3">
      <c r="A2237" s="58"/>
      <c r="B2237" s="58"/>
      <c r="C2237" s="7"/>
      <c r="D2237" s="53"/>
    </row>
    <row r="2238" spans="1:4" s="6" customFormat="1" x14ac:dyDescent="0.3">
      <c r="A2238" s="58"/>
      <c r="B2238" s="58"/>
      <c r="C2238" s="7"/>
      <c r="D2238" s="53"/>
    </row>
    <row r="2239" spans="1:4" s="6" customFormat="1" x14ac:dyDescent="0.3">
      <c r="A2239" s="58"/>
      <c r="B2239" s="58"/>
      <c r="C2239" s="7"/>
      <c r="D2239" s="53"/>
    </row>
    <row r="2240" spans="1:4" s="6" customFormat="1" x14ac:dyDescent="0.3">
      <c r="A2240" s="58"/>
      <c r="B2240" s="58"/>
      <c r="C2240" s="7"/>
      <c r="D2240" s="53"/>
    </row>
    <row r="2241" spans="1:4" s="6" customFormat="1" x14ac:dyDescent="0.3">
      <c r="A2241" s="58"/>
      <c r="B2241" s="58"/>
      <c r="C2241" s="7"/>
      <c r="D2241" s="53"/>
    </row>
    <row r="2242" spans="1:4" s="6" customFormat="1" x14ac:dyDescent="0.3">
      <c r="A2242" s="58"/>
      <c r="B2242" s="58"/>
      <c r="C2242" s="7"/>
      <c r="D2242" s="53"/>
    </row>
    <row r="2243" spans="1:4" s="6" customFormat="1" x14ac:dyDescent="0.3">
      <c r="A2243" s="58"/>
      <c r="B2243" s="58"/>
      <c r="C2243" s="7"/>
      <c r="D2243" s="53"/>
    </row>
    <row r="2244" spans="1:4" s="6" customFormat="1" x14ac:dyDescent="0.3">
      <c r="A2244" s="58"/>
      <c r="B2244" s="58"/>
      <c r="C2244" s="7"/>
      <c r="D2244" s="53"/>
    </row>
    <row r="2245" spans="1:4" s="6" customFormat="1" x14ac:dyDescent="0.3">
      <c r="A2245" s="58"/>
      <c r="B2245" s="58"/>
      <c r="C2245" s="7"/>
      <c r="D2245" s="53"/>
    </row>
    <row r="2246" spans="1:4" s="6" customFormat="1" x14ac:dyDescent="0.3">
      <c r="A2246" s="58"/>
      <c r="B2246" s="58"/>
      <c r="C2246" s="7"/>
      <c r="D2246" s="53"/>
    </row>
    <row r="2247" spans="1:4" s="6" customFormat="1" x14ac:dyDescent="0.3">
      <c r="A2247" s="58"/>
      <c r="B2247" s="58"/>
      <c r="C2247" s="7"/>
      <c r="D2247" s="53"/>
    </row>
    <row r="2248" spans="1:4" s="6" customFormat="1" x14ac:dyDescent="0.3">
      <c r="A2248" s="58"/>
      <c r="B2248" s="58"/>
      <c r="C2248" s="7"/>
      <c r="D2248" s="53"/>
    </row>
    <row r="2249" spans="1:4" s="6" customFormat="1" x14ac:dyDescent="0.3">
      <c r="A2249" s="58"/>
      <c r="B2249" s="58"/>
      <c r="C2249" s="7"/>
      <c r="D2249" s="53"/>
    </row>
    <row r="2250" spans="1:4" s="6" customFormat="1" x14ac:dyDescent="0.3">
      <c r="A2250" s="58"/>
      <c r="B2250" s="58"/>
      <c r="C2250" s="7"/>
      <c r="D2250" s="53"/>
    </row>
    <row r="2251" spans="1:4" s="6" customFormat="1" x14ac:dyDescent="0.3">
      <c r="A2251" s="58"/>
      <c r="B2251" s="58"/>
      <c r="C2251" s="7"/>
      <c r="D2251" s="53"/>
    </row>
    <row r="2252" spans="1:4" s="6" customFormat="1" x14ac:dyDescent="0.3">
      <c r="A2252" s="58"/>
      <c r="B2252" s="58"/>
      <c r="C2252" s="7"/>
      <c r="D2252" s="53"/>
    </row>
    <row r="2253" spans="1:4" s="6" customFormat="1" x14ac:dyDescent="0.3">
      <c r="A2253" s="58"/>
      <c r="B2253" s="58"/>
      <c r="C2253" s="7"/>
      <c r="D2253" s="53"/>
    </row>
    <row r="2254" spans="1:4" s="6" customFormat="1" x14ac:dyDescent="0.3">
      <c r="A2254" s="58"/>
      <c r="B2254" s="58"/>
      <c r="C2254" s="7"/>
      <c r="D2254" s="53"/>
    </row>
    <row r="2255" spans="1:4" s="6" customFormat="1" x14ac:dyDescent="0.3">
      <c r="A2255" s="58"/>
      <c r="B2255" s="58"/>
      <c r="C2255" s="7"/>
      <c r="D2255" s="53"/>
    </row>
    <row r="2256" spans="1:4" s="6" customFormat="1" x14ac:dyDescent="0.3">
      <c r="A2256" s="58"/>
      <c r="B2256" s="58"/>
      <c r="C2256" s="7"/>
      <c r="D2256" s="53"/>
    </row>
    <row r="2257" spans="1:4" s="6" customFormat="1" x14ac:dyDescent="0.3">
      <c r="A2257" s="58"/>
      <c r="B2257" s="58"/>
      <c r="C2257" s="7"/>
      <c r="D2257" s="53"/>
    </row>
    <row r="2258" spans="1:4" s="6" customFormat="1" x14ac:dyDescent="0.3">
      <c r="A2258" s="58"/>
      <c r="B2258" s="58"/>
      <c r="C2258" s="7"/>
      <c r="D2258" s="53"/>
    </row>
    <row r="2259" spans="1:4" s="6" customFormat="1" x14ac:dyDescent="0.3">
      <c r="A2259" s="58"/>
      <c r="B2259" s="58"/>
      <c r="C2259" s="7"/>
      <c r="D2259" s="53"/>
    </row>
    <row r="2260" spans="1:4" s="6" customFormat="1" x14ac:dyDescent="0.3">
      <c r="A2260" s="58"/>
      <c r="B2260" s="58"/>
      <c r="C2260" s="7"/>
      <c r="D2260" s="53"/>
    </row>
    <row r="2261" spans="1:4" s="6" customFormat="1" x14ac:dyDescent="0.3">
      <c r="A2261" s="58"/>
      <c r="B2261" s="58"/>
      <c r="C2261" s="7"/>
      <c r="D2261" s="53"/>
    </row>
    <row r="2262" spans="1:4" s="6" customFormat="1" x14ac:dyDescent="0.3">
      <c r="A2262" s="58"/>
      <c r="B2262" s="58"/>
      <c r="C2262" s="7"/>
      <c r="D2262" s="53"/>
    </row>
    <row r="2263" spans="1:4" s="6" customFormat="1" x14ac:dyDescent="0.3">
      <c r="A2263" s="58"/>
      <c r="B2263" s="58"/>
      <c r="C2263" s="7"/>
      <c r="D2263" s="53"/>
    </row>
    <row r="2264" spans="1:4" s="6" customFormat="1" x14ac:dyDescent="0.3">
      <c r="A2264" s="58"/>
      <c r="B2264" s="58"/>
      <c r="C2264" s="7"/>
      <c r="D2264" s="53"/>
    </row>
    <row r="2265" spans="1:4" s="6" customFormat="1" x14ac:dyDescent="0.3">
      <c r="A2265" s="58"/>
      <c r="B2265" s="58"/>
      <c r="C2265" s="7"/>
      <c r="D2265" s="53"/>
    </row>
    <row r="2266" spans="1:4" s="6" customFormat="1" x14ac:dyDescent="0.3">
      <c r="A2266" s="58"/>
      <c r="B2266" s="58"/>
      <c r="C2266" s="7"/>
      <c r="D2266" s="53"/>
    </row>
    <row r="2267" spans="1:4" s="6" customFormat="1" x14ac:dyDescent="0.3">
      <c r="A2267" s="58"/>
      <c r="B2267" s="58"/>
      <c r="C2267" s="7"/>
      <c r="D2267" s="53"/>
    </row>
    <row r="2268" spans="1:4" s="6" customFormat="1" x14ac:dyDescent="0.3">
      <c r="A2268" s="58"/>
      <c r="B2268" s="58"/>
      <c r="C2268" s="7"/>
      <c r="D2268" s="53"/>
    </row>
    <row r="2269" spans="1:4" s="6" customFormat="1" x14ac:dyDescent="0.3">
      <c r="A2269" s="58"/>
      <c r="B2269" s="58"/>
      <c r="C2269" s="7"/>
      <c r="D2269" s="53"/>
    </row>
    <row r="2270" spans="1:4" s="6" customFormat="1" x14ac:dyDescent="0.3">
      <c r="A2270" s="58"/>
      <c r="B2270" s="58"/>
      <c r="C2270" s="7"/>
      <c r="D2270" s="53"/>
    </row>
    <row r="2271" spans="1:4" s="6" customFormat="1" x14ac:dyDescent="0.3">
      <c r="A2271" s="58"/>
      <c r="B2271" s="58"/>
      <c r="C2271" s="7"/>
      <c r="D2271" s="53"/>
    </row>
    <row r="2272" spans="1:4" s="6" customFormat="1" x14ac:dyDescent="0.3">
      <c r="A2272" s="58"/>
      <c r="B2272" s="58"/>
      <c r="C2272" s="7"/>
      <c r="D2272" s="53"/>
    </row>
    <row r="2273" spans="1:4" s="6" customFormat="1" x14ac:dyDescent="0.3">
      <c r="A2273" s="58"/>
      <c r="B2273" s="58"/>
      <c r="C2273" s="7"/>
      <c r="D2273" s="53"/>
    </row>
    <row r="2274" spans="1:4" s="6" customFormat="1" x14ac:dyDescent="0.3">
      <c r="A2274" s="58"/>
      <c r="B2274" s="58"/>
      <c r="C2274" s="7"/>
      <c r="D2274" s="53"/>
    </row>
    <row r="2275" spans="1:4" s="6" customFormat="1" x14ac:dyDescent="0.3">
      <c r="A2275" s="58"/>
      <c r="B2275" s="58"/>
      <c r="C2275" s="7"/>
      <c r="D2275" s="53"/>
    </row>
    <row r="2276" spans="1:4" s="6" customFormat="1" x14ac:dyDescent="0.3">
      <c r="A2276" s="58"/>
      <c r="B2276" s="58"/>
      <c r="C2276" s="7"/>
      <c r="D2276" s="53"/>
    </row>
    <row r="2277" spans="1:4" s="6" customFormat="1" x14ac:dyDescent="0.3">
      <c r="A2277" s="58"/>
      <c r="B2277" s="58"/>
      <c r="C2277" s="7"/>
      <c r="D2277" s="53"/>
    </row>
    <row r="2278" spans="1:4" s="6" customFormat="1" x14ac:dyDescent="0.3">
      <c r="A2278" s="58"/>
      <c r="B2278" s="58"/>
      <c r="C2278" s="7"/>
      <c r="D2278" s="53"/>
    </row>
    <row r="2279" spans="1:4" s="6" customFormat="1" x14ac:dyDescent="0.3">
      <c r="A2279" s="58"/>
      <c r="B2279" s="58"/>
      <c r="C2279" s="7"/>
      <c r="D2279" s="53"/>
    </row>
    <row r="2280" spans="1:4" s="6" customFormat="1" x14ac:dyDescent="0.3">
      <c r="A2280" s="58"/>
      <c r="B2280" s="58"/>
      <c r="C2280" s="7"/>
      <c r="D2280" s="53"/>
    </row>
    <row r="2281" spans="1:4" s="6" customFormat="1" x14ac:dyDescent="0.3">
      <c r="A2281" s="58"/>
      <c r="B2281" s="58"/>
      <c r="C2281" s="7"/>
      <c r="D2281" s="53"/>
    </row>
    <row r="2282" spans="1:4" s="6" customFormat="1" x14ac:dyDescent="0.3">
      <c r="A2282" s="58"/>
      <c r="B2282" s="58"/>
      <c r="C2282" s="7"/>
      <c r="D2282" s="53"/>
    </row>
    <row r="2283" spans="1:4" s="6" customFormat="1" x14ac:dyDescent="0.3">
      <c r="A2283" s="58"/>
      <c r="B2283" s="58"/>
      <c r="C2283" s="7"/>
      <c r="D2283" s="53"/>
    </row>
    <row r="2284" spans="1:4" s="6" customFormat="1" x14ac:dyDescent="0.3">
      <c r="A2284" s="58"/>
      <c r="B2284" s="58"/>
      <c r="C2284" s="7"/>
      <c r="D2284" s="53"/>
    </row>
    <row r="2285" spans="1:4" s="6" customFormat="1" x14ac:dyDescent="0.3">
      <c r="A2285" s="58"/>
      <c r="B2285" s="58"/>
      <c r="C2285" s="7"/>
      <c r="D2285" s="53"/>
    </row>
    <row r="2286" spans="1:4" s="6" customFormat="1" x14ac:dyDescent="0.3">
      <c r="A2286" s="58"/>
      <c r="B2286" s="58"/>
      <c r="C2286" s="7"/>
      <c r="D2286" s="53"/>
    </row>
    <row r="2287" spans="1:4" s="6" customFormat="1" x14ac:dyDescent="0.3">
      <c r="A2287" s="58"/>
      <c r="B2287" s="58"/>
      <c r="C2287" s="7"/>
      <c r="D2287" s="53"/>
    </row>
    <row r="2288" spans="1:4" s="6" customFormat="1" x14ac:dyDescent="0.3">
      <c r="A2288" s="58"/>
      <c r="B2288" s="58"/>
      <c r="C2288" s="7"/>
      <c r="D2288" s="53"/>
    </row>
    <row r="2289" spans="1:4" s="6" customFormat="1" x14ac:dyDescent="0.3">
      <c r="A2289" s="58"/>
      <c r="B2289" s="58"/>
      <c r="C2289" s="7"/>
      <c r="D2289" s="53"/>
    </row>
    <row r="2290" spans="1:4" s="6" customFormat="1" x14ac:dyDescent="0.3">
      <c r="A2290" s="58"/>
      <c r="B2290" s="58"/>
      <c r="C2290" s="7"/>
      <c r="D2290" s="53"/>
    </row>
    <row r="2291" spans="1:4" s="6" customFormat="1" x14ac:dyDescent="0.3">
      <c r="A2291" s="58"/>
      <c r="B2291" s="58"/>
      <c r="C2291" s="7"/>
      <c r="D2291" s="53"/>
    </row>
    <row r="2292" spans="1:4" s="6" customFormat="1" x14ac:dyDescent="0.3">
      <c r="A2292" s="58"/>
      <c r="B2292" s="58"/>
      <c r="C2292" s="7"/>
      <c r="D2292" s="53"/>
    </row>
    <row r="2293" spans="1:4" s="6" customFormat="1" x14ac:dyDescent="0.3">
      <c r="A2293" s="58"/>
      <c r="B2293" s="58"/>
      <c r="C2293" s="7"/>
      <c r="D2293" s="53"/>
    </row>
    <row r="2294" spans="1:4" s="6" customFormat="1" x14ac:dyDescent="0.3">
      <c r="A2294" s="58"/>
      <c r="B2294" s="58"/>
      <c r="C2294" s="7"/>
      <c r="D2294" s="53"/>
    </row>
    <row r="2295" spans="1:4" s="6" customFormat="1" x14ac:dyDescent="0.3">
      <c r="A2295" s="58"/>
      <c r="B2295" s="58"/>
      <c r="C2295" s="7"/>
      <c r="D2295" s="53"/>
    </row>
    <row r="2296" spans="1:4" s="6" customFormat="1" x14ac:dyDescent="0.3">
      <c r="A2296" s="58"/>
      <c r="B2296" s="58"/>
      <c r="C2296" s="7"/>
      <c r="D2296" s="53"/>
    </row>
    <row r="2297" spans="1:4" s="6" customFormat="1" x14ac:dyDescent="0.3">
      <c r="A2297" s="58"/>
      <c r="B2297" s="58"/>
      <c r="C2297" s="7"/>
      <c r="D2297" s="53"/>
    </row>
    <row r="2298" spans="1:4" s="6" customFormat="1" x14ac:dyDescent="0.3">
      <c r="A2298" s="58"/>
      <c r="B2298" s="58"/>
      <c r="C2298" s="7"/>
      <c r="D2298" s="53"/>
    </row>
    <row r="2299" spans="1:4" s="6" customFormat="1" x14ac:dyDescent="0.3">
      <c r="A2299" s="58"/>
      <c r="B2299" s="58"/>
      <c r="C2299" s="7"/>
      <c r="D2299" s="53"/>
    </row>
    <row r="2300" spans="1:4" s="6" customFormat="1" x14ac:dyDescent="0.3">
      <c r="A2300" s="58"/>
      <c r="B2300" s="58"/>
      <c r="C2300" s="7"/>
      <c r="D2300" s="53"/>
    </row>
    <row r="2301" spans="1:4" s="6" customFormat="1" x14ac:dyDescent="0.3">
      <c r="A2301" s="58"/>
      <c r="B2301" s="58"/>
      <c r="C2301" s="7"/>
      <c r="D2301" s="53"/>
    </row>
    <row r="2302" spans="1:4" s="6" customFormat="1" x14ac:dyDescent="0.3">
      <c r="A2302" s="58"/>
      <c r="B2302" s="58"/>
      <c r="C2302" s="7"/>
      <c r="D2302" s="53"/>
    </row>
    <row r="2303" spans="1:4" s="6" customFormat="1" x14ac:dyDescent="0.3">
      <c r="A2303" s="58"/>
      <c r="B2303" s="58"/>
      <c r="C2303" s="7"/>
      <c r="D2303" s="53"/>
    </row>
    <row r="2304" spans="1:4" s="6" customFormat="1" x14ac:dyDescent="0.3">
      <c r="A2304" s="58"/>
      <c r="B2304" s="58"/>
      <c r="C2304" s="7"/>
      <c r="D2304" s="53"/>
    </row>
    <row r="2305" spans="1:4" s="6" customFormat="1" x14ac:dyDescent="0.3">
      <c r="A2305" s="58"/>
      <c r="B2305" s="58"/>
      <c r="C2305" s="7"/>
      <c r="D2305" s="53"/>
    </row>
    <row r="2306" spans="1:4" s="6" customFormat="1" x14ac:dyDescent="0.3">
      <c r="A2306" s="58"/>
      <c r="B2306" s="58"/>
      <c r="C2306" s="7"/>
      <c r="D2306" s="53"/>
    </row>
    <row r="2307" spans="1:4" s="6" customFormat="1" x14ac:dyDescent="0.3">
      <c r="A2307" s="58"/>
      <c r="B2307" s="58"/>
      <c r="C2307" s="7"/>
      <c r="D2307" s="53"/>
    </row>
    <row r="2308" spans="1:4" s="6" customFormat="1" x14ac:dyDescent="0.3">
      <c r="A2308" s="58"/>
      <c r="B2308" s="58"/>
      <c r="C2308" s="7"/>
      <c r="D2308" s="53"/>
    </row>
    <row r="2309" spans="1:4" s="6" customFormat="1" x14ac:dyDescent="0.3">
      <c r="A2309" s="58"/>
      <c r="B2309" s="58"/>
      <c r="C2309" s="7"/>
      <c r="D2309" s="53"/>
    </row>
    <row r="2310" spans="1:4" s="6" customFormat="1" x14ac:dyDescent="0.3">
      <c r="A2310" s="58"/>
      <c r="B2310" s="58"/>
      <c r="C2310" s="7"/>
      <c r="D2310" s="53"/>
    </row>
    <row r="2311" spans="1:4" s="6" customFormat="1" x14ac:dyDescent="0.3">
      <c r="A2311" s="58"/>
      <c r="B2311" s="58"/>
      <c r="C2311" s="7"/>
      <c r="D2311" s="53"/>
    </row>
    <row r="2312" spans="1:4" s="6" customFormat="1" x14ac:dyDescent="0.3">
      <c r="A2312" s="58"/>
      <c r="B2312" s="58"/>
      <c r="C2312" s="7"/>
      <c r="D2312" s="53"/>
    </row>
    <row r="2313" spans="1:4" s="6" customFormat="1" x14ac:dyDescent="0.3">
      <c r="A2313" s="58"/>
      <c r="B2313" s="58"/>
      <c r="C2313" s="7"/>
      <c r="D2313" s="53"/>
    </row>
    <row r="2314" spans="1:4" s="6" customFormat="1" x14ac:dyDescent="0.3">
      <c r="A2314" s="58"/>
      <c r="B2314" s="58"/>
      <c r="C2314" s="7"/>
      <c r="D2314" s="53"/>
    </row>
    <row r="2315" spans="1:4" s="6" customFormat="1" x14ac:dyDescent="0.3">
      <c r="A2315" s="58"/>
      <c r="B2315" s="58"/>
      <c r="C2315" s="7"/>
      <c r="D2315" s="53"/>
    </row>
    <row r="2316" spans="1:4" s="6" customFormat="1" x14ac:dyDescent="0.3">
      <c r="A2316" s="58"/>
      <c r="B2316" s="58"/>
      <c r="C2316" s="7"/>
      <c r="D2316" s="53"/>
    </row>
    <row r="2317" spans="1:4" s="6" customFormat="1" x14ac:dyDescent="0.3">
      <c r="A2317" s="58"/>
      <c r="B2317" s="58"/>
      <c r="C2317" s="7"/>
      <c r="D2317" s="53"/>
    </row>
    <row r="2318" spans="1:4" s="6" customFormat="1" x14ac:dyDescent="0.3">
      <c r="A2318" s="58"/>
      <c r="B2318" s="58"/>
      <c r="C2318" s="7"/>
      <c r="D2318" s="53"/>
    </row>
    <row r="2319" spans="1:4" s="6" customFormat="1" x14ac:dyDescent="0.3">
      <c r="A2319" s="58"/>
      <c r="B2319" s="58"/>
      <c r="C2319" s="7"/>
      <c r="D2319" s="53"/>
    </row>
    <row r="2320" spans="1:4" s="6" customFormat="1" x14ac:dyDescent="0.3">
      <c r="A2320" s="58"/>
      <c r="B2320" s="58"/>
      <c r="C2320" s="7"/>
      <c r="D2320" s="53"/>
    </row>
    <row r="2321" spans="1:4" s="6" customFormat="1" x14ac:dyDescent="0.3">
      <c r="A2321" s="58"/>
      <c r="B2321" s="58"/>
      <c r="C2321" s="7"/>
      <c r="D2321" s="53"/>
    </row>
    <row r="2322" spans="1:4" s="6" customFormat="1" x14ac:dyDescent="0.3">
      <c r="A2322" s="58"/>
      <c r="B2322" s="58"/>
      <c r="C2322" s="7"/>
      <c r="D2322" s="53"/>
    </row>
    <row r="2323" spans="1:4" s="6" customFormat="1" x14ac:dyDescent="0.3">
      <c r="A2323" s="58"/>
      <c r="B2323" s="58"/>
      <c r="C2323" s="7"/>
      <c r="D2323" s="53"/>
    </row>
    <row r="2324" spans="1:4" s="6" customFormat="1" x14ac:dyDescent="0.3">
      <c r="A2324" s="58"/>
      <c r="B2324" s="58"/>
      <c r="C2324" s="7"/>
      <c r="D2324" s="53"/>
    </row>
    <row r="2325" spans="1:4" s="6" customFormat="1" x14ac:dyDescent="0.3">
      <c r="A2325" s="58"/>
      <c r="B2325" s="58"/>
      <c r="C2325" s="7"/>
      <c r="D2325" s="53"/>
    </row>
    <row r="2326" spans="1:4" s="6" customFormat="1" x14ac:dyDescent="0.3">
      <c r="A2326" s="58"/>
      <c r="B2326" s="58"/>
      <c r="C2326" s="7"/>
      <c r="D2326" s="53"/>
    </row>
    <row r="2327" spans="1:4" s="6" customFormat="1" x14ac:dyDescent="0.3">
      <c r="A2327" s="58"/>
      <c r="B2327" s="58"/>
      <c r="C2327" s="7"/>
      <c r="D2327" s="53"/>
    </row>
    <row r="2328" spans="1:4" s="6" customFormat="1" x14ac:dyDescent="0.3">
      <c r="A2328" s="58"/>
      <c r="B2328" s="58"/>
      <c r="C2328" s="7"/>
      <c r="D2328" s="53"/>
    </row>
    <row r="2329" spans="1:4" s="6" customFormat="1" x14ac:dyDescent="0.3">
      <c r="A2329" s="58"/>
      <c r="B2329" s="58"/>
      <c r="C2329" s="7"/>
      <c r="D2329" s="53"/>
    </row>
    <row r="2330" spans="1:4" s="6" customFormat="1" x14ac:dyDescent="0.3">
      <c r="A2330" s="58"/>
      <c r="B2330" s="58"/>
      <c r="C2330" s="7"/>
      <c r="D2330" s="53"/>
    </row>
    <row r="2331" spans="1:4" s="6" customFormat="1" x14ac:dyDescent="0.3">
      <c r="A2331" s="58"/>
      <c r="B2331" s="58"/>
      <c r="C2331" s="7"/>
      <c r="D2331" s="53"/>
    </row>
    <row r="2332" spans="1:4" s="6" customFormat="1" x14ac:dyDescent="0.3">
      <c r="A2332" s="58"/>
      <c r="B2332" s="58"/>
      <c r="C2332" s="7"/>
      <c r="D2332" s="53"/>
    </row>
    <row r="2333" spans="1:4" s="6" customFormat="1" x14ac:dyDescent="0.3">
      <c r="A2333" s="58"/>
      <c r="B2333" s="58"/>
      <c r="C2333" s="7"/>
      <c r="D2333" s="53"/>
    </row>
    <row r="2334" spans="1:4" s="6" customFormat="1" x14ac:dyDescent="0.3">
      <c r="A2334" s="58"/>
      <c r="B2334" s="58"/>
      <c r="C2334" s="7"/>
      <c r="D2334" s="53"/>
    </row>
    <row r="2335" spans="1:4" s="6" customFormat="1" x14ac:dyDescent="0.3">
      <c r="A2335" s="58"/>
      <c r="B2335" s="58"/>
      <c r="C2335" s="7"/>
      <c r="D2335" s="53"/>
    </row>
    <row r="2336" spans="1:4" s="6" customFormat="1" x14ac:dyDescent="0.3">
      <c r="A2336" s="58"/>
      <c r="B2336" s="58"/>
      <c r="C2336" s="7"/>
      <c r="D2336" s="53"/>
    </row>
    <row r="2337" spans="1:4" s="6" customFormat="1" x14ac:dyDescent="0.3">
      <c r="A2337" s="58"/>
      <c r="B2337" s="58"/>
      <c r="C2337" s="7"/>
      <c r="D2337" s="53"/>
    </row>
    <row r="2338" spans="1:4" s="6" customFormat="1" x14ac:dyDescent="0.3">
      <c r="A2338" s="58"/>
      <c r="B2338" s="58"/>
      <c r="C2338" s="7"/>
      <c r="D2338" s="53"/>
    </row>
    <row r="2339" spans="1:4" s="6" customFormat="1" x14ac:dyDescent="0.3">
      <c r="A2339" s="58"/>
      <c r="B2339" s="58"/>
      <c r="C2339" s="7"/>
      <c r="D2339" s="53"/>
    </row>
    <row r="2340" spans="1:4" s="6" customFormat="1" x14ac:dyDescent="0.3">
      <c r="A2340" s="58"/>
      <c r="B2340" s="58"/>
      <c r="C2340" s="7"/>
      <c r="D2340" s="53"/>
    </row>
    <row r="2341" spans="1:4" s="6" customFormat="1" x14ac:dyDescent="0.3">
      <c r="A2341" s="58"/>
      <c r="B2341" s="58"/>
      <c r="C2341" s="7"/>
      <c r="D2341" s="53"/>
    </row>
    <row r="2342" spans="1:4" s="6" customFormat="1" x14ac:dyDescent="0.3">
      <c r="A2342" s="58"/>
      <c r="B2342" s="58"/>
      <c r="C2342" s="7"/>
      <c r="D2342" s="53"/>
    </row>
    <row r="2343" spans="1:4" s="6" customFormat="1" x14ac:dyDescent="0.3">
      <c r="A2343" s="58"/>
      <c r="B2343" s="58"/>
      <c r="C2343" s="7"/>
      <c r="D2343" s="53"/>
    </row>
    <row r="2344" spans="1:4" s="6" customFormat="1" x14ac:dyDescent="0.3">
      <c r="A2344" s="58"/>
      <c r="B2344" s="58"/>
      <c r="C2344" s="7"/>
      <c r="D2344" s="53"/>
    </row>
    <row r="2345" spans="1:4" s="6" customFormat="1" x14ac:dyDescent="0.3">
      <c r="A2345" s="58"/>
      <c r="B2345" s="58"/>
      <c r="C2345" s="7"/>
      <c r="D2345" s="53"/>
    </row>
    <row r="2346" spans="1:4" s="6" customFormat="1" x14ac:dyDescent="0.3">
      <c r="A2346" s="58"/>
      <c r="B2346" s="58"/>
      <c r="C2346" s="7"/>
      <c r="D2346" s="53"/>
    </row>
    <row r="2347" spans="1:4" s="6" customFormat="1" x14ac:dyDescent="0.3">
      <c r="A2347" s="58"/>
      <c r="B2347" s="58"/>
      <c r="C2347" s="7"/>
      <c r="D2347" s="53"/>
    </row>
    <row r="2348" spans="1:4" s="6" customFormat="1" x14ac:dyDescent="0.3">
      <c r="A2348" s="58"/>
      <c r="B2348" s="58"/>
      <c r="C2348" s="7"/>
      <c r="D2348" s="53"/>
    </row>
    <row r="2349" spans="1:4" s="6" customFormat="1" x14ac:dyDescent="0.3">
      <c r="A2349" s="58"/>
      <c r="B2349" s="58"/>
      <c r="C2349" s="7"/>
      <c r="D2349" s="53"/>
    </row>
    <row r="2350" spans="1:4" s="6" customFormat="1" x14ac:dyDescent="0.3">
      <c r="A2350" s="58"/>
      <c r="B2350" s="58"/>
      <c r="C2350" s="7"/>
      <c r="D2350" s="53"/>
    </row>
    <row r="2351" spans="1:4" s="6" customFormat="1" x14ac:dyDescent="0.3">
      <c r="A2351" s="58"/>
      <c r="B2351" s="58"/>
      <c r="C2351" s="7"/>
      <c r="D2351" s="53"/>
    </row>
    <row r="2352" spans="1:4" s="6" customFormat="1" x14ac:dyDescent="0.3">
      <c r="A2352" s="58"/>
      <c r="B2352" s="58"/>
      <c r="C2352" s="7"/>
      <c r="D2352" s="53"/>
    </row>
    <row r="2353" spans="1:4" s="6" customFormat="1" x14ac:dyDescent="0.3">
      <c r="A2353" s="58"/>
      <c r="B2353" s="58"/>
      <c r="C2353" s="7"/>
      <c r="D2353" s="53"/>
    </row>
    <row r="2354" spans="1:4" s="6" customFormat="1" x14ac:dyDescent="0.3">
      <c r="A2354" s="58"/>
      <c r="B2354" s="58"/>
      <c r="C2354" s="7"/>
      <c r="D2354" s="53"/>
    </row>
    <row r="2355" spans="1:4" s="6" customFormat="1" x14ac:dyDescent="0.3">
      <c r="A2355" s="58"/>
      <c r="B2355" s="58"/>
      <c r="C2355" s="7"/>
      <c r="D2355" s="53"/>
    </row>
    <row r="2356" spans="1:4" s="6" customFormat="1" x14ac:dyDescent="0.3">
      <c r="A2356" s="58"/>
      <c r="B2356" s="58"/>
      <c r="C2356" s="7"/>
      <c r="D2356" s="53"/>
    </row>
    <row r="2357" spans="1:4" s="6" customFormat="1" x14ac:dyDescent="0.3">
      <c r="A2357" s="58"/>
      <c r="B2357" s="58"/>
      <c r="C2357" s="7"/>
      <c r="D2357" s="53"/>
    </row>
    <row r="2358" spans="1:4" s="6" customFormat="1" x14ac:dyDescent="0.3">
      <c r="A2358" s="58"/>
      <c r="B2358" s="58"/>
      <c r="C2358" s="7"/>
      <c r="D2358" s="53"/>
    </row>
    <row r="2359" spans="1:4" s="6" customFormat="1" x14ac:dyDescent="0.3">
      <c r="A2359" s="58"/>
      <c r="B2359" s="58"/>
      <c r="C2359" s="7"/>
      <c r="D2359" s="53"/>
    </row>
    <row r="2360" spans="1:4" s="6" customFormat="1" x14ac:dyDescent="0.3">
      <c r="A2360" s="58"/>
      <c r="B2360" s="58"/>
      <c r="C2360" s="7"/>
      <c r="D2360" s="53"/>
    </row>
    <row r="2361" spans="1:4" s="6" customFormat="1" x14ac:dyDescent="0.3">
      <c r="A2361" s="58"/>
      <c r="B2361" s="58"/>
      <c r="C2361" s="7"/>
      <c r="D2361" s="53"/>
    </row>
    <row r="2362" spans="1:4" s="6" customFormat="1" x14ac:dyDescent="0.3">
      <c r="A2362" s="58"/>
      <c r="B2362" s="58"/>
      <c r="C2362" s="7"/>
      <c r="D2362" s="53"/>
    </row>
    <row r="2363" spans="1:4" s="6" customFormat="1" x14ac:dyDescent="0.3">
      <c r="A2363" s="58"/>
      <c r="B2363" s="58"/>
      <c r="C2363" s="7"/>
      <c r="D2363" s="53"/>
    </row>
    <row r="2364" spans="1:4" s="6" customFormat="1" x14ac:dyDescent="0.3">
      <c r="A2364" s="58"/>
      <c r="B2364" s="58"/>
      <c r="C2364" s="7"/>
      <c r="D2364" s="53"/>
    </row>
    <row r="2365" spans="1:4" s="6" customFormat="1" x14ac:dyDescent="0.3">
      <c r="A2365" s="58"/>
      <c r="B2365" s="58"/>
      <c r="C2365" s="7"/>
      <c r="D2365" s="53"/>
    </row>
    <row r="2366" spans="1:4" s="6" customFormat="1" x14ac:dyDescent="0.3">
      <c r="A2366" s="58"/>
      <c r="B2366" s="58"/>
      <c r="C2366" s="7"/>
      <c r="D2366" s="53"/>
    </row>
    <row r="2367" spans="1:4" s="6" customFormat="1" x14ac:dyDescent="0.3">
      <c r="A2367" s="58"/>
      <c r="B2367" s="58"/>
      <c r="C2367" s="7"/>
      <c r="D2367" s="53"/>
    </row>
    <row r="2368" spans="1:4" s="6" customFormat="1" x14ac:dyDescent="0.3">
      <c r="A2368" s="58"/>
      <c r="B2368" s="58"/>
      <c r="C2368" s="7"/>
      <c r="D2368" s="53"/>
    </row>
    <row r="2369" spans="1:4" s="6" customFormat="1" x14ac:dyDescent="0.3">
      <c r="A2369" s="58"/>
      <c r="B2369" s="58"/>
      <c r="C2369" s="7"/>
      <c r="D2369" s="53"/>
    </row>
    <row r="2370" spans="1:4" s="6" customFormat="1" x14ac:dyDescent="0.3">
      <c r="A2370" s="58"/>
      <c r="B2370" s="58"/>
      <c r="C2370" s="7"/>
      <c r="D2370" s="53"/>
    </row>
    <row r="2371" spans="1:4" s="6" customFormat="1" x14ac:dyDescent="0.3">
      <c r="A2371" s="58"/>
      <c r="B2371" s="58"/>
      <c r="C2371" s="7"/>
      <c r="D2371" s="53"/>
    </row>
    <row r="2372" spans="1:4" s="6" customFormat="1" x14ac:dyDescent="0.3">
      <c r="A2372" s="58"/>
      <c r="B2372" s="58"/>
      <c r="C2372" s="7"/>
      <c r="D2372" s="53"/>
    </row>
    <row r="2373" spans="1:4" s="6" customFormat="1" x14ac:dyDescent="0.3">
      <c r="A2373" s="58"/>
      <c r="B2373" s="58"/>
      <c r="C2373" s="7"/>
      <c r="D2373" s="53"/>
    </row>
    <row r="2374" spans="1:4" s="6" customFormat="1" x14ac:dyDescent="0.3">
      <c r="A2374" s="58"/>
      <c r="B2374" s="58"/>
      <c r="C2374" s="7"/>
      <c r="D2374" s="53"/>
    </row>
    <row r="2375" spans="1:4" s="6" customFormat="1" x14ac:dyDescent="0.3">
      <c r="A2375" s="58"/>
      <c r="B2375" s="58"/>
      <c r="C2375" s="7"/>
      <c r="D2375" s="53"/>
    </row>
    <row r="2376" spans="1:4" s="6" customFormat="1" x14ac:dyDescent="0.3">
      <c r="A2376" s="58"/>
      <c r="B2376" s="58"/>
      <c r="C2376" s="7"/>
      <c r="D2376" s="53"/>
    </row>
    <row r="2377" spans="1:4" s="6" customFormat="1" x14ac:dyDescent="0.3">
      <c r="A2377" s="58"/>
      <c r="B2377" s="58"/>
      <c r="C2377" s="7"/>
      <c r="D2377" s="53"/>
    </row>
    <row r="2378" spans="1:4" s="6" customFormat="1" x14ac:dyDescent="0.3">
      <c r="A2378" s="58"/>
      <c r="B2378" s="58"/>
      <c r="C2378" s="7"/>
      <c r="D2378" s="53"/>
    </row>
    <row r="2379" spans="1:4" s="6" customFormat="1" x14ac:dyDescent="0.3">
      <c r="A2379" s="58"/>
      <c r="B2379" s="58"/>
      <c r="C2379" s="7"/>
      <c r="D2379" s="53"/>
    </row>
    <row r="2380" spans="1:4" s="6" customFormat="1" x14ac:dyDescent="0.3">
      <c r="A2380" s="58"/>
      <c r="B2380" s="58"/>
      <c r="C2380" s="7"/>
      <c r="D2380" s="53"/>
    </row>
    <row r="2381" spans="1:4" s="6" customFormat="1" x14ac:dyDescent="0.3">
      <c r="A2381" s="58"/>
      <c r="B2381" s="58"/>
      <c r="C2381" s="7"/>
      <c r="D2381" s="53"/>
    </row>
    <row r="2382" spans="1:4" s="6" customFormat="1" x14ac:dyDescent="0.3">
      <c r="A2382" s="58"/>
      <c r="B2382" s="58"/>
      <c r="C2382" s="7"/>
      <c r="D2382" s="53"/>
    </row>
    <row r="2383" spans="1:4" s="6" customFormat="1" x14ac:dyDescent="0.3">
      <c r="A2383" s="58"/>
      <c r="B2383" s="58"/>
      <c r="C2383" s="7"/>
      <c r="D2383" s="53"/>
    </row>
    <row r="2384" spans="1:4" s="6" customFormat="1" x14ac:dyDescent="0.3">
      <c r="A2384" s="58"/>
      <c r="B2384" s="58"/>
      <c r="C2384" s="7"/>
      <c r="D2384" s="53"/>
    </row>
    <row r="2385" spans="1:4" s="6" customFormat="1" x14ac:dyDescent="0.3">
      <c r="A2385" s="58"/>
      <c r="B2385" s="58"/>
      <c r="C2385" s="7"/>
      <c r="D2385" s="53"/>
    </row>
    <row r="2386" spans="1:4" s="6" customFormat="1" x14ac:dyDescent="0.3">
      <c r="A2386" s="58"/>
      <c r="B2386" s="58"/>
      <c r="C2386" s="7"/>
      <c r="D2386" s="53"/>
    </row>
    <row r="2387" spans="1:4" s="6" customFormat="1" x14ac:dyDescent="0.3">
      <c r="A2387" s="58"/>
      <c r="B2387" s="58"/>
      <c r="C2387" s="7"/>
      <c r="D2387" s="53"/>
    </row>
    <row r="2388" spans="1:4" s="6" customFormat="1" x14ac:dyDescent="0.3">
      <c r="A2388" s="58"/>
      <c r="B2388" s="58"/>
      <c r="C2388" s="7"/>
      <c r="D2388" s="53"/>
    </row>
    <row r="2389" spans="1:4" s="6" customFormat="1" x14ac:dyDescent="0.3">
      <c r="A2389" s="58"/>
      <c r="B2389" s="58"/>
      <c r="C2389" s="7"/>
      <c r="D2389" s="53"/>
    </row>
    <row r="2390" spans="1:4" s="6" customFormat="1" x14ac:dyDescent="0.3">
      <c r="A2390" s="58"/>
      <c r="B2390" s="58"/>
      <c r="C2390" s="7"/>
      <c r="D2390" s="53"/>
    </row>
    <row r="2391" spans="1:4" s="6" customFormat="1" x14ac:dyDescent="0.3">
      <c r="A2391" s="58"/>
      <c r="B2391" s="58"/>
      <c r="C2391" s="7"/>
      <c r="D2391" s="53"/>
    </row>
    <row r="2392" spans="1:4" s="6" customFormat="1" x14ac:dyDescent="0.3">
      <c r="A2392" s="58"/>
      <c r="B2392" s="58"/>
      <c r="C2392" s="7"/>
      <c r="D2392" s="53"/>
    </row>
    <row r="2393" spans="1:4" s="6" customFormat="1" x14ac:dyDescent="0.3">
      <c r="A2393" s="58"/>
      <c r="B2393" s="58"/>
      <c r="C2393" s="7"/>
      <c r="D2393" s="53"/>
    </row>
    <row r="2394" spans="1:4" s="6" customFormat="1" x14ac:dyDescent="0.3">
      <c r="A2394" s="58"/>
      <c r="B2394" s="58"/>
      <c r="C2394" s="7"/>
      <c r="D2394" s="53"/>
    </row>
    <row r="2395" spans="1:4" s="6" customFormat="1" x14ac:dyDescent="0.3">
      <c r="A2395" s="58"/>
      <c r="B2395" s="58"/>
      <c r="C2395" s="7"/>
      <c r="D2395" s="53"/>
    </row>
    <row r="2396" spans="1:4" s="6" customFormat="1" x14ac:dyDescent="0.3">
      <c r="A2396" s="58"/>
      <c r="B2396" s="58"/>
      <c r="C2396" s="7"/>
      <c r="D2396" s="53"/>
    </row>
    <row r="2397" spans="1:4" s="6" customFormat="1" x14ac:dyDescent="0.3">
      <c r="A2397" s="58"/>
      <c r="B2397" s="58"/>
      <c r="C2397" s="7"/>
      <c r="D2397" s="53"/>
    </row>
    <row r="2398" spans="1:4" s="6" customFormat="1" x14ac:dyDescent="0.3">
      <c r="A2398" s="58"/>
      <c r="B2398" s="58"/>
      <c r="C2398" s="7"/>
      <c r="D2398" s="53"/>
    </row>
    <row r="2399" spans="1:4" s="6" customFormat="1" x14ac:dyDescent="0.3">
      <c r="A2399" s="58"/>
      <c r="B2399" s="58"/>
      <c r="C2399" s="7"/>
      <c r="D2399" s="53"/>
    </row>
    <row r="2400" spans="1:4" s="6" customFormat="1" x14ac:dyDescent="0.3">
      <c r="A2400" s="58"/>
      <c r="B2400" s="58"/>
      <c r="C2400" s="7"/>
      <c r="D2400" s="53"/>
    </row>
    <row r="2401" spans="1:4" s="6" customFormat="1" x14ac:dyDescent="0.3">
      <c r="A2401" s="58"/>
      <c r="B2401" s="58"/>
      <c r="C2401" s="7"/>
      <c r="D2401" s="53"/>
    </row>
    <row r="2402" spans="1:4" s="6" customFormat="1" x14ac:dyDescent="0.3">
      <c r="A2402" s="58"/>
      <c r="B2402" s="58"/>
      <c r="C2402" s="7"/>
      <c r="D2402" s="53"/>
    </row>
    <row r="2403" spans="1:4" s="6" customFormat="1" x14ac:dyDescent="0.3">
      <c r="A2403" s="58"/>
      <c r="B2403" s="58"/>
      <c r="C2403" s="7"/>
      <c r="D2403" s="53"/>
    </row>
    <row r="2404" spans="1:4" s="6" customFormat="1" x14ac:dyDescent="0.3">
      <c r="A2404" s="58"/>
      <c r="B2404" s="58"/>
      <c r="C2404" s="7"/>
      <c r="D2404" s="53"/>
    </row>
    <row r="2405" spans="1:4" s="6" customFormat="1" x14ac:dyDescent="0.3">
      <c r="A2405" s="58"/>
      <c r="B2405" s="58"/>
      <c r="C2405" s="7"/>
      <c r="D2405" s="53"/>
    </row>
    <row r="2406" spans="1:4" s="6" customFormat="1" x14ac:dyDescent="0.3">
      <c r="A2406" s="58"/>
      <c r="B2406" s="58"/>
      <c r="C2406" s="7"/>
      <c r="D2406" s="53"/>
    </row>
    <row r="2407" spans="1:4" s="6" customFormat="1" x14ac:dyDescent="0.3">
      <c r="A2407" s="58"/>
      <c r="B2407" s="58"/>
      <c r="C2407" s="7"/>
      <c r="D2407" s="53"/>
    </row>
    <row r="2408" spans="1:4" s="6" customFormat="1" x14ac:dyDescent="0.3">
      <c r="A2408" s="58"/>
      <c r="B2408" s="58"/>
      <c r="C2408" s="7"/>
      <c r="D2408" s="53"/>
    </row>
    <row r="2409" spans="1:4" s="6" customFormat="1" x14ac:dyDescent="0.3">
      <c r="A2409" s="58"/>
      <c r="B2409" s="58"/>
      <c r="C2409" s="7"/>
      <c r="D2409" s="53"/>
    </row>
    <row r="2410" spans="1:4" s="6" customFormat="1" x14ac:dyDescent="0.3">
      <c r="A2410" s="58"/>
      <c r="B2410" s="58"/>
      <c r="C2410" s="7"/>
      <c r="D2410" s="53"/>
    </row>
    <row r="2411" spans="1:4" s="6" customFormat="1" x14ac:dyDescent="0.3">
      <c r="A2411" s="58"/>
      <c r="B2411" s="58"/>
      <c r="C2411" s="7"/>
      <c r="D2411" s="53"/>
    </row>
    <row r="2412" spans="1:4" s="6" customFormat="1" x14ac:dyDescent="0.3">
      <c r="A2412" s="58"/>
      <c r="B2412" s="58"/>
      <c r="C2412" s="7"/>
      <c r="D2412" s="53"/>
    </row>
    <row r="2413" spans="1:4" s="6" customFormat="1" x14ac:dyDescent="0.3">
      <c r="A2413" s="58"/>
      <c r="B2413" s="58"/>
      <c r="C2413" s="7"/>
      <c r="D2413" s="53"/>
    </row>
    <row r="2414" spans="1:4" s="6" customFormat="1" x14ac:dyDescent="0.3">
      <c r="A2414" s="58"/>
      <c r="B2414" s="58"/>
      <c r="C2414" s="7"/>
      <c r="D2414" s="53"/>
    </row>
    <row r="2415" spans="1:4" s="6" customFormat="1" x14ac:dyDescent="0.3">
      <c r="A2415" s="58"/>
      <c r="B2415" s="58"/>
      <c r="C2415" s="7"/>
      <c r="D2415" s="53"/>
    </row>
    <row r="2416" spans="1:4" s="6" customFormat="1" x14ac:dyDescent="0.3">
      <c r="A2416" s="58"/>
      <c r="B2416" s="58"/>
      <c r="C2416" s="7"/>
      <c r="D2416" s="53"/>
    </row>
    <row r="2417" spans="1:4" s="6" customFormat="1" x14ac:dyDescent="0.3">
      <c r="A2417" s="58"/>
      <c r="B2417" s="58"/>
      <c r="C2417" s="7"/>
      <c r="D2417" s="53"/>
    </row>
    <row r="2418" spans="1:4" s="6" customFormat="1" x14ac:dyDescent="0.3">
      <c r="A2418" s="58"/>
      <c r="B2418" s="58"/>
      <c r="C2418" s="7"/>
      <c r="D2418" s="53"/>
    </row>
    <row r="2419" spans="1:4" s="6" customFormat="1" x14ac:dyDescent="0.3">
      <c r="A2419" s="58"/>
      <c r="B2419" s="58"/>
      <c r="C2419" s="7"/>
      <c r="D2419" s="53"/>
    </row>
    <row r="2420" spans="1:4" s="6" customFormat="1" x14ac:dyDescent="0.3">
      <c r="A2420" s="58"/>
      <c r="B2420" s="58"/>
      <c r="C2420" s="7"/>
      <c r="D2420" s="53"/>
    </row>
    <row r="2421" spans="1:4" s="6" customFormat="1" x14ac:dyDescent="0.3">
      <c r="A2421" s="58"/>
      <c r="B2421" s="58"/>
      <c r="C2421" s="7"/>
      <c r="D2421" s="53"/>
    </row>
    <row r="2422" spans="1:4" s="6" customFormat="1" x14ac:dyDescent="0.3">
      <c r="A2422" s="58"/>
      <c r="B2422" s="58"/>
      <c r="C2422" s="7"/>
      <c r="D2422" s="53"/>
    </row>
    <row r="2423" spans="1:4" s="6" customFormat="1" x14ac:dyDescent="0.3">
      <c r="A2423" s="58"/>
      <c r="B2423" s="58"/>
      <c r="C2423" s="7"/>
      <c r="D2423" s="53"/>
    </row>
    <row r="2424" spans="1:4" s="6" customFormat="1" x14ac:dyDescent="0.3">
      <c r="A2424" s="58"/>
      <c r="B2424" s="58"/>
      <c r="C2424" s="7"/>
      <c r="D2424" s="53"/>
    </row>
    <row r="2425" spans="1:4" s="6" customFormat="1" x14ac:dyDescent="0.3">
      <c r="A2425" s="58"/>
      <c r="B2425" s="58"/>
      <c r="C2425" s="7"/>
      <c r="D2425" s="53"/>
    </row>
    <row r="2426" spans="1:4" s="6" customFormat="1" x14ac:dyDescent="0.3">
      <c r="A2426" s="58"/>
      <c r="B2426" s="58"/>
      <c r="C2426" s="7"/>
      <c r="D2426" s="53"/>
    </row>
    <row r="2427" spans="1:4" s="6" customFormat="1" x14ac:dyDescent="0.3">
      <c r="A2427" s="58"/>
      <c r="B2427" s="58"/>
      <c r="C2427" s="7"/>
      <c r="D2427" s="53"/>
    </row>
    <row r="2428" spans="1:4" s="6" customFormat="1" x14ac:dyDescent="0.3">
      <c r="A2428" s="58"/>
      <c r="B2428" s="58"/>
      <c r="C2428" s="7"/>
      <c r="D2428" s="53"/>
    </row>
    <row r="2429" spans="1:4" s="6" customFormat="1" x14ac:dyDescent="0.3">
      <c r="A2429" s="58"/>
      <c r="B2429" s="58"/>
      <c r="C2429" s="7"/>
      <c r="D2429" s="53"/>
    </row>
    <row r="2430" spans="1:4" s="6" customFormat="1" x14ac:dyDescent="0.3">
      <c r="A2430" s="58"/>
      <c r="B2430" s="58"/>
      <c r="C2430" s="7"/>
      <c r="D2430" s="53"/>
    </row>
    <row r="2431" spans="1:4" s="6" customFormat="1" x14ac:dyDescent="0.3">
      <c r="A2431" s="58"/>
      <c r="B2431" s="58"/>
      <c r="C2431" s="7"/>
      <c r="D2431" s="53"/>
    </row>
    <row r="2432" spans="1:4" s="6" customFormat="1" x14ac:dyDescent="0.3">
      <c r="A2432" s="58"/>
      <c r="B2432" s="58"/>
      <c r="C2432" s="7"/>
      <c r="D2432" s="53"/>
    </row>
    <row r="2433" spans="1:4" s="6" customFormat="1" x14ac:dyDescent="0.3">
      <c r="A2433" s="58"/>
      <c r="B2433" s="58"/>
      <c r="C2433" s="7"/>
      <c r="D2433" s="53"/>
    </row>
    <row r="2434" spans="1:4" s="6" customFormat="1" x14ac:dyDescent="0.3">
      <c r="A2434" s="58"/>
      <c r="B2434" s="58"/>
      <c r="C2434" s="7"/>
      <c r="D2434" s="53"/>
    </row>
    <row r="2435" spans="1:4" s="6" customFormat="1" x14ac:dyDescent="0.3">
      <c r="A2435" s="58"/>
      <c r="B2435" s="58"/>
      <c r="C2435" s="7"/>
      <c r="D2435" s="53"/>
    </row>
    <row r="2436" spans="1:4" s="6" customFormat="1" x14ac:dyDescent="0.3">
      <c r="A2436" s="58"/>
      <c r="B2436" s="58"/>
      <c r="C2436" s="7"/>
      <c r="D2436" s="53"/>
    </row>
    <row r="2437" spans="1:4" s="6" customFormat="1" x14ac:dyDescent="0.3">
      <c r="A2437" s="58"/>
      <c r="B2437" s="58"/>
      <c r="C2437" s="7"/>
      <c r="D2437" s="53"/>
    </row>
    <row r="2438" spans="1:4" s="6" customFormat="1" x14ac:dyDescent="0.3">
      <c r="A2438" s="58"/>
      <c r="B2438" s="58"/>
      <c r="C2438" s="7"/>
      <c r="D2438" s="53"/>
    </row>
    <row r="2439" spans="1:4" s="6" customFormat="1" x14ac:dyDescent="0.3">
      <c r="A2439" s="58"/>
      <c r="B2439" s="58"/>
      <c r="C2439" s="7"/>
      <c r="D2439" s="53"/>
    </row>
    <row r="2440" spans="1:4" s="6" customFormat="1" x14ac:dyDescent="0.3">
      <c r="A2440" s="58"/>
      <c r="B2440" s="58"/>
      <c r="C2440" s="7"/>
      <c r="D2440" s="53"/>
    </row>
    <row r="2441" spans="1:4" s="6" customFormat="1" x14ac:dyDescent="0.3">
      <c r="A2441" s="58"/>
      <c r="B2441" s="58"/>
      <c r="C2441" s="7"/>
      <c r="D2441" s="53"/>
    </row>
    <row r="2442" spans="1:4" s="6" customFormat="1" x14ac:dyDescent="0.3">
      <c r="A2442" s="58"/>
      <c r="B2442" s="58"/>
      <c r="C2442" s="7"/>
      <c r="D2442" s="53"/>
    </row>
    <row r="2443" spans="1:4" s="6" customFormat="1" x14ac:dyDescent="0.3">
      <c r="A2443" s="58"/>
      <c r="B2443" s="58"/>
      <c r="C2443" s="7"/>
      <c r="D2443" s="53"/>
    </row>
    <row r="2444" spans="1:4" s="6" customFormat="1" x14ac:dyDescent="0.3">
      <c r="A2444" s="58"/>
      <c r="B2444" s="58"/>
      <c r="C2444" s="7"/>
      <c r="D2444" s="53"/>
    </row>
    <row r="2445" spans="1:4" s="6" customFormat="1" x14ac:dyDescent="0.3">
      <c r="A2445" s="58"/>
      <c r="B2445" s="58"/>
      <c r="C2445" s="7"/>
      <c r="D2445" s="53"/>
    </row>
    <row r="2446" spans="1:4" s="6" customFormat="1" x14ac:dyDescent="0.3">
      <c r="A2446" s="58"/>
      <c r="B2446" s="58"/>
      <c r="C2446" s="7"/>
      <c r="D2446" s="53"/>
    </row>
    <row r="2447" spans="1:4" s="6" customFormat="1" x14ac:dyDescent="0.3">
      <c r="A2447" s="58"/>
      <c r="B2447" s="58"/>
      <c r="C2447" s="7"/>
      <c r="D2447" s="53"/>
    </row>
    <row r="2448" spans="1:4" s="6" customFormat="1" x14ac:dyDescent="0.3">
      <c r="A2448" s="58"/>
      <c r="B2448" s="58"/>
      <c r="C2448" s="7"/>
      <c r="D2448" s="53"/>
    </row>
    <row r="2449" spans="1:4" s="6" customFormat="1" x14ac:dyDescent="0.3">
      <c r="A2449" s="58"/>
      <c r="B2449" s="58"/>
      <c r="C2449" s="7"/>
      <c r="D2449" s="53"/>
    </row>
    <row r="2450" spans="1:4" s="6" customFormat="1" x14ac:dyDescent="0.3">
      <c r="A2450" s="58"/>
      <c r="B2450" s="58"/>
      <c r="C2450" s="7"/>
      <c r="D2450" s="53"/>
    </row>
    <row r="2451" spans="1:4" s="6" customFormat="1" x14ac:dyDescent="0.3">
      <c r="A2451" s="58"/>
      <c r="B2451" s="58"/>
      <c r="C2451" s="7"/>
      <c r="D2451" s="53"/>
    </row>
    <row r="2452" spans="1:4" s="6" customFormat="1" x14ac:dyDescent="0.3">
      <c r="A2452" s="58"/>
      <c r="B2452" s="58"/>
      <c r="C2452" s="7"/>
      <c r="D2452" s="53"/>
    </row>
    <row r="2453" spans="1:4" s="6" customFormat="1" x14ac:dyDescent="0.3">
      <c r="A2453" s="58"/>
      <c r="B2453" s="58"/>
      <c r="C2453" s="7"/>
      <c r="D2453" s="53"/>
    </row>
    <row r="2454" spans="1:4" s="6" customFormat="1" x14ac:dyDescent="0.3">
      <c r="A2454" s="58"/>
      <c r="B2454" s="58"/>
      <c r="C2454" s="7"/>
      <c r="D2454" s="53"/>
    </row>
    <row r="2455" spans="1:4" s="6" customFormat="1" x14ac:dyDescent="0.3">
      <c r="A2455" s="58"/>
      <c r="B2455" s="58"/>
      <c r="C2455" s="7"/>
      <c r="D2455" s="53"/>
    </row>
    <row r="2456" spans="1:4" s="6" customFormat="1" x14ac:dyDescent="0.3">
      <c r="A2456" s="58"/>
      <c r="B2456" s="58"/>
      <c r="C2456" s="7"/>
      <c r="D2456" s="53"/>
    </row>
    <row r="2457" spans="1:4" s="6" customFormat="1" x14ac:dyDescent="0.3">
      <c r="A2457" s="58"/>
      <c r="B2457" s="58"/>
      <c r="C2457" s="7"/>
      <c r="D2457" s="53"/>
    </row>
    <row r="2458" spans="1:4" s="6" customFormat="1" x14ac:dyDescent="0.3">
      <c r="A2458" s="58"/>
      <c r="B2458" s="58"/>
      <c r="C2458" s="7"/>
      <c r="D2458" s="53"/>
    </row>
    <row r="2459" spans="1:4" s="6" customFormat="1" x14ac:dyDescent="0.3">
      <c r="A2459" s="58"/>
      <c r="B2459" s="58"/>
      <c r="C2459" s="7"/>
      <c r="D2459" s="53"/>
    </row>
    <row r="2460" spans="1:4" s="6" customFormat="1" x14ac:dyDescent="0.3">
      <c r="A2460" s="58"/>
      <c r="B2460" s="58"/>
      <c r="C2460" s="7"/>
      <c r="D2460" s="53"/>
    </row>
    <row r="2461" spans="1:4" s="6" customFormat="1" x14ac:dyDescent="0.3">
      <c r="A2461" s="58"/>
      <c r="B2461" s="58"/>
      <c r="C2461" s="7"/>
      <c r="D2461" s="53"/>
    </row>
    <row r="2462" spans="1:4" s="6" customFormat="1" x14ac:dyDescent="0.3">
      <c r="A2462" s="58"/>
      <c r="B2462" s="58"/>
      <c r="C2462" s="7"/>
      <c r="D2462" s="53"/>
    </row>
    <row r="2463" spans="1:4" s="6" customFormat="1" x14ac:dyDescent="0.3">
      <c r="A2463" s="58"/>
      <c r="B2463" s="58"/>
      <c r="C2463" s="7"/>
      <c r="D2463" s="53"/>
    </row>
    <row r="2464" spans="1:4" s="6" customFormat="1" x14ac:dyDescent="0.3">
      <c r="A2464" s="58"/>
      <c r="B2464" s="58"/>
      <c r="C2464" s="7"/>
      <c r="D2464" s="53"/>
    </row>
    <row r="2465" spans="1:4" s="6" customFormat="1" x14ac:dyDescent="0.3">
      <c r="A2465" s="58"/>
      <c r="B2465" s="58"/>
      <c r="C2465" s="7"/>
      <c r="D2465" s="53"/>
    </row>
    <row r="2466" spans="1:4" s="6" customFormat="1" x14ac:dyDescent="0.3">
      <c r="A2466" s="58"/>
      <c r="B2466" s="58"/>
      <c r="C2466" s="7"/>
      <c r="D2466" s="53"/>
    </row>
    <row r="2467" spans="1:4" s="6" customFormat="1" x14ac:dyDescent="0.3">
      <c r="A2467" s="58"/>
      <c r="B2467" s="58"/>
      <c r="C2467" s="7"/>
      <c r="D2467" s="53"/>
    </row>
    <row r="2468" spans="1:4" s="6" customFormat="1" x14ac:dyDescent="0.3">
      <c r="A2468" s="58"/>
      <c r="B2468" s="58"/>
      <c r="C2468" s="7"/>
      <c r="D2468" s="53"/>
    </row>
    <row r="2469" spans="1:4" s="6" customFormat="1" x14ac:dyDescent="0.3">
      <c r="A2469" s="58"/>
      <c r="B2469" s="58"/>
      <c r="C2469" s="7"/>
      <c r="D2469" s="53"/>
    </row>
    <row r="2470" spans="1:4" s="6" customFormat="1" x14ac:dyDescent="0.3">
      <c r="A2470" s="58"/>
      <c r="B2470" s="58"/>
      <c r="C2470" s="7"/>
      <c r="D2470" s="53"/>
    </row>
    <row r="2471" spans="1:4" s="6" customFormat="1" x14ac:dyDescent="0.3">
      <c r="A2471" s="58"/>
      <c r="B2471" s="58"/>
      <c r="C2471" s="7"/>
      <c r="D2471" s="53"/>
    </row>
    <row r="2472" spans="1:4" s="6" customFormat="1" x14ac:dyDescent="0.3">
      <c r="A2472" s="58"/>
      <c r="B2472" s="58"/>
      <c r="C2472" s="7"/>
      <c r="D2472" s="53"/>
    </row>
    <row r="2473" spans="1:4" s="6" customFormat="1" x14ac:dyDescent="0.3">
      <c r="A2473" s="58"/>
      <c r="B2473" s="58"/>
      <c r="C2473" s="7"/>
      <c r="D2473" s="53"/>
    </row>
    <row r="2474" spans="1:4" s="6" customFormat="1" x14ac:dyDescent="0.3">
      <c r="A2474" s="58"/>
      <c r="B2474" s="58"/>
      <c r="C2474" s="7"/>
      <c r="D2474" s="53"/>
    </row>
    <row r="2475" spans="1:4" s="6" customFormat="1" x14ac:dyDescent="0.3">
      <c r="A2475" s="58"/>
      <c r="B2475" s="58"/>
      <c r="C2475" s="7"/>
      <c r="D2475" s="53"/>
    </row>
    <row r="2476" spans="1:4" s="6" customFormat="1" x14ac:dyDescent="0.3">
      <c r="A2476" s="58"/>
      <c r="B2476" s="58"/>
      <c r="C2476" s="7"/>
      <c r="D2476" s="53"/>
    </row>
    <row r="2477" spans="1:4" s="6" customFormat="1" x14ac:dyDescent="0.3">
      <c r="A2477" s="58"/>
      <c r="B2477" s="58"/>
      <c r="C2477" s="7"/>
      <c r="D2477" s="53"/>
    </row>
    <row r="2478" spans="1:4" s="6" customFormat="1" x14ac:dyDescent="0.3">
      <c r="A2478" s="58"/>
      <c r="B2478" s="58"/>
      <c r="C2478" s="7"/>
      <c r="D2478" s="53"/>
    </row>
    <row r="2479" spans="1:4" s="6" customFormat="1" x14ac:dyDescent="0.3">
      <c r="A2479" s="58"/>
      <c r="B2479" s="58"/>
      <c r="C2479" s="7"/>
      <c r="D2479" s="53"/>
    </row>
    <row r="2480" spans="1:4" s="6" customFormat="1" x14ac:dyDescent="0.3">
      <c r="A2480" s="58"/>
      <c r="B2480" s="58"/>
      <c r="C2480" s="7"/>
      <c r="D2480" s="53"/>
    </row>
    <row r="2481" spans="1:4" s="6" customFormat="1" x14ac:dyDescent="0.3">
      <c r="A2481" s="58"/>
      <c r="B2481" s="58"/>
      <c r="C2481" s="7"/>
      <c r="D2481" s="53"/>
    </row>
    <row r="2482" spans="1:4" s="6" customFormat="1" x14ac:dyDescent="0.3">
      <c r="A2482" s="58"/>
      <c r="B2482" s="58"/>
      <c r="C2482" s="7"/>
      <c r="D2482" s="53"/>
    </row>
    <row r="2483" spans="1:4" s="6" customFormat="1" x14ac:dyDescent="0.3">
      <c r="A2483" s="58"/>
      <c r="B2483" s="58"/>
      <c r="C2483" s="7"/>
      <c r="D2483" s="53"/>
    </row>
    <row r="2484" spans="1:4" s="6" customFormat="1" x14ac:dyDescent="0.3">
      <c r="A2484" s="58"/>
      <c r="B2484" s="58"/>
      <c r="C2484" s="7"/>
      <c r="D2484" s="53"/>
    </row>
    <row r="2485" spans="1:4" s="6" customFormat="1" x14ac:dyDescent="0.3">
      <c r="A2485" s="58"/>
      <c r="B2485" s="58"/>
      <c r="C2485" s="7"/>
      <c r="D2485" s="53"/>
    </row>
    <row r="2486" spans="1:4" s="6" customFormat="1" x14ac:dyDescent="0.3">
      <c r="A2486" s="58"/>
      <c r="B2486" s="58"/>
      <c r="C2486" s="7"/>
      <c r="D2486" s="53"/>
    </row>
    <row r="2487" spans="1:4" s="6" customFormat="1" x14ac:dyDescent="0.3">
      <c r="A2487" s="58"/>
      <c r="B2487" s="58"/>
      <c r="C2487" s="7"/>
      <c r="D2487" s="53"/>
    </row>
    <row r="2488" spans="1:4" s="6" customFormat="1" x14ac:dyDescent="0.3">
      <c r="A2488" s="58"/>
      <c r="B2488" s="58"/>
      <c r="C2488" s="7"/>
      <c r="D2488" s="53"/>
    </row>
    <row r="2489" spans="1:4" s="6" customFormat="1" x14ac:dyDescent="0.3">
      <c r="A2489" s="58"/>
      <c r="B2489" s="58"/>
      <c r="C2489" s="7"/>
      <c r="D2489" s="53"/>
    </row>
    <row r="2490" spans="1:4" s="6" customFormat="1" x14ac:dyDescent="0.3">
      <c r="A2490" s="58"/>
      <c r="B2490" s="58"/>
      <c r="C2490" s="7"/>
      <c r="D2490" s="53"/>
    </row>
    <row r="2491" spans="1:4" s="6" customFormat="1" x14ac:dyDescent="0.3">
      <c r="A2491" s="58"/>
      <c r="B2491" s="58"/>
      <c r="C2491" s="7"/>
      <c r="D2491" s="53"/>
    </row>
    <row r="2492" spans="1:4" s="6" customFormat="1" x14ac:dyDescent="0.3">
      <c r="A2492" s="58"/>
      <c r="B2492" s="58"/>
      <c r="C2492" s="7"/>
      <c r="D2492" s="53"/>
    </row>
    <row r="2493" spans="1:4" s="6" customFormat="1" x14ac:dyDescent="0.3">
      <c r="A2493" s="58"/>
      <c r="B2493" s="58"/>
      <c r="C2493" s="7"/>
      <c r="D2493" s="53"/>
    </row>
    <row r="2494" spans="1:4" s="6" customFormat="1" x14ac:dyDescent="0.3">
      <c r="A2494" s="58"/>
      <c r="B2494" s="58"/>
      <c r="C2494" s="7"/>
      <c r="D2494" s="53"/>
    </row>
    <row r="2495" spans="1:4" s="6" customFormat="1" x14ac:dyDescent="0.3">
      <c r="A2495" s="58"/>
      <c r="B2495" s="58"/>
      <c r="C2495" s="7"/>
      <c r="D2495" s="53"/>
    </row>
    <row r="2496" spans="1:4" s="6" customFormat="1" x14ac:dyDescent="0.3">
      <c r="A2496" s="58"/>
      <c r="B2496" s="58"/>
      <c r="C2496" s="7"/>
      <c r="D2496" s="53"/>
    </row>
    <row r="2497" spans="1:4" s="6" customFormat="1" x14ac:dyDescent="0.3">
      <c r="A2497" s="58"/>
      <c r="B2497" s="58"/>
      <c r="C2497" s="7"/>
      <c r="D2497" s="53"/>
    </row>
    <row r="2498" spans="1:4" s="6" customFormat="1" x14ac:dyDescent="0.3">
      <c r="A2498" s="58"/>
      <c r="B2498" s="58"/>
      <c r="C2498" s="7"/>
      <c r="D2498" s="53"/>
    </row>
    <row r="2499" spans="1:4" s="6" customFormat="1" x14ac:dyDescent="0.3">
      <c r="A2499" s="58"/>
      <c r="B2499" s="58"/>
      <c r="C2499" s="7"/>
      <c r="D2499" s="53"/>
    </row>
    <row r="2500" spans="1:4" s="6" customFormat="1" x14ac:dyDescent="0.3">
      <c r="A2500" s="58"/>
      <c r="B2500" s="58"/>
      <c r="C2500" s="7"/>
      <c r="D2500" s="53"/>
    </row>
    <row r="2501" spans="1:4" s="6" customFormat="1" x14ac:dyDescent="0.3">
      <c r="A2501" s="58"/>
      <c r="B2501" s="58"/>
      <c r="C2501" s="7"/>
      <c r="D2501" s="53"/>
    </row>
    <row r="2502" spans="1:4" s="6" customFormat="1" x14ac:dyDescent="0.3">
      <c r="A2502" s="58"/>
      <c r="B2502" s="58"/>
      <c r="C2502" s="7"/>
      <c r="D2502" s="53"/>
    </row>
    <row r="2503" spans="1:4" s="6" customFormat="1" x14ac:dyDescent="0.3">
      <c r="A2503" s="58"/>
      <c r="B2503" s="58"/>
      <c r="C2503" s="7"/>
      <c r="D2503" s="53"/>
    </row>
    <row r="2504" spans="1:4" s="6" customFormat="1" x14ac:dyDescent="0.3">
      <c r="A2504" s="58"/>
      <c r="B2504" s="58"/>
      <c r="C2504" s="7"/>
      <c r="D2504" s="53"/>
    </row>
    <row r="2505" spans="1:4" s="6" customFormat="1" x14ac:dyDescent="0.3">
      <c r="A2505" s="58"/>
      <c r="B2505" s="58"/>
      <c r="C2505" s="7"/>
      <c r="D2505" s="53"/>
    </row>
    <row r="2506" spans="1:4" s="6" customFormat="1" x14ac:dyDescent="0.3">
      <c r="A2506" s="58"/>
      <c r="B2506" s="58"/>
      <c r="C2506" s="7"/>
      <c r="D2506" s="53"/>
    </row>
    <row r="2507" spans="1:4" s="6" customFormat="1" x14ac:dyDescent="0.3">
      <c r="A2507" s="58"/>
      <c r="B2507" s="58"/>
      <c r="C2507" s="7"/>
      <c r="D2507" s="53"/>
    </row>
    <row r="2508" spans="1:4" s="6" customFormat="1" x14ac:dyDescent="0.3">
      <c r="A2508" s="58"/>
      <c r="B2508" s="58"/>
      <c r="C2508" s="7"/>
      <c r="D2508" s="53"/>
    </row>
    <row r="2509" spans="1:4" s="6" customFormat="1" x14ac:dyDescent="0.3">
      <c r="A2509" s="58"/>
      <c r="B2509" s="58"/>
      <c r="C2509" s="7"/>
      <c r="D2509" s="53"/>
    </row>
    <row r="2510" spans="1:4" s="6" customFormat="1" x14ac:dyDescent="0.3">
      <c r="A2510" s="58"/>
      <c r="B2510" s="58"/>
      <c r="C2510" s="7"/>
      <c r="D2510" s="53"/>
    </row>
    <row r="2511" spans="1:4" s="6" customFormat="1" x14ac:dyDescent="0.3">
      <c r="A2511" s="58"/>
      <c r="B2511" s="58"/>
      <c r="C2511" s="7"/>
      <c r="D2511" s="53"/>
    </row>
    <row r="2512" spans="1:4" s="6" customFormat="1" x14ac:dyDescent="0.3">
      <c r="A2512" s="58"/>
      <c r="B2512" s="58"/>
      <c r="C2512" s="7"/>
      <c r="D2512" s="53"/>
    </row>
    <row r="2513" spans="1:4" s="6" customFormat="1" x14ac:dyDescent="0.3">
      <c r="A2513" s="58"/>
      <c r="B2513" s="58"/>
      <c r="C2513" s="7"/>
      <c r="D2513" s="53"/>
    </row>
    <row r="2514" spans="1:4" s="6" customFormat="1" x14ac:dyDescent="0.3">
      <c r="A2514" s="58"/>
      <c r="B2514" s="58"/>
      <c r="C2514" s="7"/>
      <c r="D2514" s="53"/>
    </row>
    <row r="2515" spans="1:4" s="6" customFormat="1" x14ac:dyDescent="0.3">
      <c r="A2515" s="58"/>
      <c r="B2515" s="58"/>
      <c r="C2515" s="7"/>
      <c r="D2515" s="53"/>
    </row>
    <row r="2516" spans="1:4" s="6" customFormat="1" x14ac:dyDescent="0.3">
      <c r="A2516" s="58"/>
      <c r="B2516" s="58"/>
      <c r="C2516" s="7"/>
      <c r="D2516" s="53"/>
    </row>
    <row r="2517" spans="1:4" s="6" customFormat="1" x14ac:dyDescent="0.3">
      <c r="A2517" s="58"/>
      <c r="B2517" s="58"/>
      <c r="C2517" s="7"/>
      <c r="D2517" s="53"/>
    </row>
    <row r="2518" spans="1:4" s="6" customFormat="1" x14ac:dyDescent="0.3">
      <c r="A2518" s="58"/>
      <c r="B2518" s="58"/>
      <c r="C2518" s="7"/>
      <c r="D2518" s="53"/>
    </row>
    <row r="2519" spans="1:4" s="6" customFormat="1" x14ac:dyDescent="0.3">
      <c r="A2519" s="58"/>
      <c r="B2519" s="58"/>
      <c r="C2519" s="7"/>
      <c r="D2519" s="53"/>
    </row>
    <row r="2520" spans="1:4" s="6" customFormat="1" x14ac:dyDescent="0.3">
      <c r="A2520" s="58"/>
      <c r="B2520" s="58"/>
      <c r="C2520" s="7"/>
      <c r="D2520" s="53"/>
    </row>
    <row r="2521" spans="1:4" s="6" customFormat="1" x14ac:dyDescent="0.3">
      <c r="A2521" s="58"/>
      <c r="B2521" s="58"/>
      <c r="C2521" s="7"/>
      <c r="D2521" s="53"/>
    </row>
    <row r="2522" spans="1:4" s="6" customFormat="1" x14ac:dyDescent="0.3">
      <c r="A2522" s="58"/>
      <c r="B2522" s="58"/>
      <c r="C2522" s="7"/>
      <c r="D2522" s="53"/>
    </row>
    <row r="2523" spans="1:4" s="6" customFormat="1" x14ac:dyDescent="0.3">
      <c r="A2523" s="58"/>
      <c r="B2523" s="58"/>
      <c r="C2523" s="7"/>
      <c r="D2523" s="53"/>
    </row>
    <row r="2524" spans="1:4" s="6" customFormat="1" x14ac:dyDescent="0.3">
      <c r="A2524" s="58"/>
      <c r="B2524" s="58"/>
      <c r="C2524" s="7"/>
      <c r="D2524" s="53"/>
    </row>
    <row r="2525" spans="1:4" s="6" customFormat="1" x14ac:dyDescent="0.3">
      <c r="A2525" s="58"/>
      <c r="B2525" s="58"/>
      <c r="C2525" s="7"/>
      <c r="D2525" s="53"/>
    </row>
    <row r="2526" spans="1:4" s="6" customFormat="1" x14ac:dyDescent="0.3">
      <c r="A2526" s="58"/>
      <c r="B2526" s="58"/>
      <c r="C2526" s="7"/>
      <c r="D2526" s="53"/>
    </row>
    <row r="2527" spans="1:4" s="6" customFormat="1" x14ac:dyDescent="0.3">
      <c r="A2527" s="58"/>
      <c r="B2527" s="58"/>
      <c r="C2527" s="7"/>
      <c r="D2527" s="53"/>
    </row>
    <row r="2528" spans="1:4" s="6" customFormat="1" x14ac:dyDescent="0.3">
      <c r="A2528" s="58"/>
      <c r="B2528" s="58"/>
      <c r="C2528" s="7"/>
      <c r="D2528" s="53"/>
    </row>
    <row r="2529" spans="1:4" s="6" customFormat="1" x14ac:dyDescent="0.3">
      <c r="A2529" s="58"/>
      <c r="B2529" s="58"/>
      <c r="C2529" s="7"/>
      <c r="D2529" s="53"/>
    </row>
    <row r="2530" spans="1:4" s="6" customFormat="1" x14ac:dyDescent="0.3">
      <c r="A2530" s="58"/>
      <c r="B2530" s="58"/>
      <c r="C2530" s="7"/>
      <c r="D2530" s="53"/>
    </row>
    <row r="2531" spans="1:4" s="6" customFormat="1" x14ac:dyDescent="0.3">
      <c r="A2531" s="58"/>
      <c r="B2531" s="58"/>
      <c r="C2531" s="7"/>
      <c r="D2531" s="53"/>
    </row>
    <row r="2532" spans="1:4" s="6" customFormat="1" x14ac:dyDescent="0.3">
      <c r="A2532" s="58"/>
      <c r="B2532" s="58"/>
      <c r="C2532" s="7"/>
      <c r="D2532" s="53"/>
    </row>
    <row r="2533" spans="1:4" s="6" customFormat="1" x14ac:dyDescent="0.3">
      <c r="A2533" s="58"/>
      <c r="B2533" s="58"/>
      <c r="C2533" s="7"/>
      <c r="D2533" s="53"/>
    </row>
    <row r="2534" spans="1:4" s="6" customFormat="1" x14ac:dyDescent="0.3">
      <c r="A2534" s="58"/>
      <c r="B2534" s="58"/>
      <c r="C2534" s="7"/>
      <c r="D2534" s="53"/>
    </row>
    <row r="2535" spans="1:4" s="6" customFormat="1" x14ac:dyDescent="0.3">
      <c r="A2535" s="58"/>
      <c r="B2535" s="58"/>
      <c r="C2535" s="7"/>
      <c r="D2535" s="53"/>
    </row>
    <row r="2536" spans="1:4" s="6" customFormat="1" x14ac:dyDescent="0.3">
      <c r="A2536" s="58"/>
      <c r="B2536" s="58"/>
      <c r="C2536" s="7"/>
      <c r="D2536" s="53"/>
    </row>
    <row r="2537" spans="1:4" s="6" customFormat="1" x14ac:dyDescent="0.3">
      <c r="A2537" s="58"/>
      <c r="B2537" s="58"/>
      <c r="C2537" s="7"/>
      <c r="D2537" s="53"/>
    </row>
    <row r="2538" spans="1:4" s="6" customFormat="1" x14ac:dyDescent="0.3">
      <c r="A2538" s="58"/>
      <c r="B2538" s="58"/>
      <c r="C2538" s="7"/>
      <c r="D2538" s="53"/>
    </row>
    <row r="2539" spans="1:4" s="6" customFormat="1" x14ac:dyDescent="0.3">
      <c r="A2539" s="58"/>
      <c r="B2539" s="58"/>
      <c r="C2539" s="7"/>
      <c r="D2539" s="53"/>
    </row>
    <row r="2540" spans="1:4" s="6" customFormat="1" x14ac:dyDescent="0.3">
      <c r="A2540" s="58"/>
      <c r="B2540" s="58"/>
      <c r="C2540" s="7"/>
      <c r="D2540" s="53"/>
    </row>
    <row r="2541" spans="1:4" s="6" customFormat="1" x14ac:dyDescent="0.3">
      <c r="A2541" s="58"/>
      <c r="B2541" s="58"/>
      <c r="C2541" s="7"/>
      <c r="D2541" s="53"/>
    </row>
    <row r="2542" spans="1:4" s="6" customFormat="1" x14ac:dyDescent="0.3">
      <c r="A2542" s="58"/>
      <c r="B2542" s="58"/>
      <c r="C2542" s="7"/>
      <c r="D2542" s="53"/>
    </row>
    <row r="2543" spans="1:4" s="6" customFormat="1" x14ac:dyDescent="0.3">
      <c r="A2543" s="58"/>
      <c r="B2543" s="58"/>
      <c r="C2543" s="7"/>
      <c r="D2543" s="53"/>
    </row>
    <row r="2544" spans="1:4" s="6" customFormat="1" x14ac:dyDescent="0.3">
      <c r="A2544" s="58"/>
      <c r="B2544" s="58"/>
      <c r="C2544" s="7"/>
      <c r="D2544" s="53"/>
    </row>
    <row r="2545" spans="1:4" s="6" customFormat="1" x14ac:dyDescent="0.3">
      <c r="A2545" s="58"/>
      <c r="B2545" s="58"/>
      <c r="C2545" s="7"/>
      <c r="D2545" s="53"/>
    </row>
    <row r="2546" spans="1:4" s="6" customFormat="1" x14ac:dyDescent="0.3">
      <c r="A2546" s="58"/>
      <c r="B2546" s="58"/>
      <c r="C2546" s="7"/>
      <c r="D2546" s="53"/>
    </row>
    <row r="2547" spans="1:4" s="6" customFormat="1" x14ac:dyDescent="0.3">
      <c r="A2547" s="58"/>
      <c r="B2547" s="58"/>
      <c r="C2547" s="7"/>
      <c r="D2547" s="53"/>
    </row>
    <row r="2548" spans="1:4" s="6" customFormat="1" x14ac:dyDescent="0.3">
      <c r="A2548" s="58"/>
      <c r="B2548" s="58"/>
      <c r="C2548" s="7"/>
      <c r="D2548" s="53"/>
    </row>
    <row r="2549" spans="1:4" s="6" customFormat="1" x14ac:dyDescent="0.3">
      <c r="A2549" s="58"/>
      <c r="B2549" s="58"/>
      <c r="C2549" s="7"/>
      <c r="D2549" s="53"/>
    </row>
    <row r="2550" spans="1:4" s="6" customFormat="1" x14ac:dyDescent="0.3">
      <c r="A2550" s="58"/>
      <c r="B2550" s="58"/>
      <c r="C2550" s="7"/>
      <c r="D2550" s="53"/>
    </row>
    <row r="2551" spans="1:4" s="6" customFormat="1" x14ac:dyDescent="0.3">
      <c r="A2551" s="58"/>
      <c r="B2551" s="58"/>
      <c r="C2551" s="7"/>
      <c r="D2551" s="53"/>
    </row>
    <row r="2552" spans="1:4" s="6" customFormat="1" x14ac:dyDescent="0.3">
      <c r="A2552" s="58"/>
      <c r="B2552" s="58"/>
      <c r="C2552" s="7"/>
      <c r="D2552" s="53"/>
    </row>
    <row r="2553" spans="1:4" s="6" customFormat="1" x14ac:dyDescent="0.3">
      <c r="A2553" s="58"/>
      <c r="B2553" s="58"/>
      <c r="C2553" s="7"/>
      <c r="D2553" s="53"/>
    </row>
    <row r="2554" spans="1:4" s="6" customFormat="1" x14ac:dyDescent="0.3">
      <c r="A2554" s="58"/>
      <c r="B2554" s="58"/>
      <c r="C2554" s="7"/>
      <c r="D2554" s="53"/>
    </row>
    <row r="2555" spans="1:4" s="6" customFormat="1" x14ac:dyDescent="0.3">
      <c r="A2555" s="58"/>
      <c r="B2555" s="58"/>
      <c r="C2555" s="7"/>
      <c r="D2555" s="53"/>
    </row>
    <row r="2556" spans="1:4" s="6" customFormat="1" x14ac:dyDescent="0.3">
      <c r="A2556" s="58"/>
      <c r="B2556" s="58"/>
      <c r="C2556" s="7"/>
      <c r="D2556" s="53"/>
    </row>
    <row r="2557" spans="1:4" s="6" customFormat="1" x14ac:dyDescent="0.3">
      <c r="A2557" s="58"/>
      <c r="B2557" s="58"/>
      <c r="C2557" s="7"/>
      <c r="D2557" s="53"/>
    </row>
    <row r="2558" spans="1:4" s="6" customFormat="1" x14ac:dyDescent="0.3">
      <c r="A2558" s="58"/>
      <c r="B2558" s="58"/>
      <c r="C2558" s="7"/>
      <c r="D2558" s="53"/>
    </row>
    <row r="2559" spans="1:4" s="6" customFormat="1" x14ac:dyDescent="0.3">
      <c r="A2559" s="58"/>
      <c r="B2559" s="58"/>
      <c r="C2559" s="7"/>
      <c r="D2559" s="53"/>
    </row>
    <row r="2560" spans="1:4" s="6" customFormat="1" x14ac:dyDescent="0.3">
      <c r="A2560" s="58"/>
      <c r="B2560" s="58"/>
      <c r="C2560" s="7"/>
      <c r="D2560" s="53"/>
    </row>
    <row r="2561" spans="1:4" s="6" customFormat="1" x14ac:dyDescent="0.3">
      <c r="A2561" s="58"/>
      <c r="B2561" s="58"/>
      <c r="C2561" s="7"/>
      <c r="D2561" s="53"/>
    </row>
    <row r="2562" spans="1:4" s="6" customFormat="1" x14ac:dyDescent="0.3">
      <c r="A2562" s="58"/>
      <c r="B2562" s="58"/>
      <c r="C2562" s="7"/>
      <c r="D2562" s="53"/>
    </row>
    <row r="2563" spans="1:4" s="6" customFormat="1" x14ac:dyDescent="0.3">
      <c r="A2563" s="58"/>
      <c r="B2563" s="58"/>
      <c r="C2563" s="7"/>
      <c r="D2563" s="53"/>
    </row>
    <row r="2564" spans="1:4" s="6" customFormat="1" x14ac:dyDescent="0.3">
      <c r="A2564" s="58"/>
      <c r="B2564" s="58"/>
      <c r="C2564" s="7"/>
      <c r="D2564" s="53"/>
    </row>
    <row r="2565" spans="1:4" s="6" customFormat="1" x14ac:dyDescent="0.3">
      <c r="A2565" s="58"/>
      <c r="B2565" s="58"/>
      <c r="C2565" s="7"/>
      <c r="D2565" s="53"/>
    </row>
    <row r="2566" spans="1:4" s="6" customFormat="1" x14ac:dyDescent="0.3">
      <c r="A2566" s="58"/>
      <c r="B2566" s="58"/>
      <c r="C2566" s="7"/>
      <c r="D2566" s="53"/>
    </row>
    <row r="2567" spans="1:4" s="6" customFormat="1" x14ac:dyDescent="0.3">
      <c r="A2567" s="58"/>
      <c r="B2567" s="58"/>
      <c r="C2567" s="7"/>
      <c r="D2567" s="53"/>
    </row>
    <row r="2568" spans="1:4" s="6" customFormat="1" x14ac:dyDescent="0.3">
      <c r="A2568" s="58"/>
      <c r="B2568" s="58"/>
      <c r="C2568" s="7"/>
      <c r="D2568" s="53"/>
    </row>
    <row r="2569" spans="1:4" s="6" customFormat="1" x14ac:dyDescent="0.3">
      <c r="A2569" s="58"/>
      <c r="B2569" s="58"/>
      <c r="C2569" s="7"/>
      <c r="D2569" s="53"/>
    </row>
    <row r="2570" spans="1:4" s="6" customFormat="1" x14ac:dyDescent="0.3">
      <c r="A2570" s="58"/>
      <c r="B2570" s="58"/>
      <c r="C2570" s="7"/>
      <c r="D2570" s="53"/>
    </row>
    <row r="2571" spans="1:4" s="6" customFormat="1" x14ac:dyDescent="0.3">
      <c r="A2571" s="58"/>
      <c r="B2571" s="58"/>
      <c r="C2571" s="7"/>
      <c r="D2571" s="53"/>
    </row>
    <row r="2572" spans="1:4" s="6" customFormat="1" x14ac:dyDescent="0.3">
      <c r="A2572" s="58"/>
      <c r="B2572" s="58"/>
      <c r="C2572" s="7"/>
      <c r="D2572" s="53"/>
    </row>
    <row r="2573" spans="1:4" s="6" customFormat="1" x14ac:dyDescent="0.3">
      <c r="A2573" s="58"/>
      <c r="B2573" s="58"/>
      <c r="C2573" s="7"/>
      <c r="D2573" s="53"/>
    </row>
    <row r="2574" spans="1:4" s="6" customFormat="1" x14ac:dyDescent="0.3">
      <c r="A2574" s="58"/>
      <c r="B2574" s="58"/>
      <c r="C2574" s="7"/>
      <c r="D2574" s="53"/>
    </row>
    <row r="2575" spans="1:4" s="6" customFormat="1" x14ac:dyDescent="0.3">
      <c r="A2575" s="58"/>
      <c r="B2575" s="58"/>
      <c r="C2575" s="7"/>
      <c r="D2575" s="53"/>
    </row>
    <row r="2576" spans="1:4" s="6" customFormat="1" x14ac:dyDescent="0.3">
      <c r="A2576" s="58"/>
      <c r="B2576" s="58"/>
      <c r="C2576" s="7"/>
      <c r="D2576" s="53"/>
    </row>
    <row r="2577" spans="1:4" s="6" customFormat="1" x14ac:dyDescent="0.3">
      <c r="A2577" s="58"/>
      <c r="B2577" s="58"/>
      <c r="C2577" s="7"/>
      <c r="D2577" s="53"/>
    </row>
    <row r="2578" spans="1:4" s="6" customFormat="1" x14ac:dyDescent="0.3">
      <c r="A2578" s="58"/>
      <c r="B2578" s="58"/>
      <c r="C2578" s="7"/>
      <c r="D2578" s="53"/>
    </row>
    <row r="2579" spans="1:4" s="6" customFormat="1" x14ac:dyDescent="0.3">
      <c r="A2579" s="58"/>
      <c r="B2579" s="58"/>
      <c r="C2579" s="7"/>
      <c r="D2579" s="53"/>
    </row>
    <row r="2580" spans="1:4" s="6" customFormat="1" x14ac:dyDescent="0.3">
      <c r="A2580" s="58"/>
      <c r="B2580" s="58"/>
      <c r="C2580" s="7"/>
      <c r="D2580" s="53"/>
    </row>
    <row r="2581" spans="1:4" s="6" customFormat="1" x14ac:dyDescent="0.3">
      <c r="A2581" s="58"/>
      <c r="B2581" s="58"/>
      <c r="C2581" s="7"/>
      <c r="D2581" s="53"/>
    </row>
    <row r="2582" spans="1:4" s="6" customFormat="1" x14ac:dyDescent="0.3">
      <c r="A2582" s="58"/>
      <c r="B2582" s="58"/>
      <c r="C2582" s="7"/>
      <c r="D2582" s="53"/>
    </row>
    <row r="2583" spans="1:4" s="6" customFormat="1" x14ac:dyDescent="0.3">
      <c r="A2583" s="58"/>
      <c r="B2583" s="58"/>
      <c r="C2583" s="7"/>
      <c r="D2583" s="53"/>
    </row>
    <row r="2584" spans="1:4" s="6" customFormat="1" x14ac:dyDescent="0.3">
      <c r="A2584" s="58"/>
      <c r="B2584" s="58"/>
      <c r="C2584" s="7"/>
      <c r="D2584" s="53"/>
    </row>
    <row r="2585" spans="1:4" s="6" customFormat="1" x14ac:dyDescent="0.3">
      <c r="A2585" s="58"/>
      <c r="B2585" s="58"/>
      <c r="C2585" s="7"/>
      <c r="D2585" s="53"/>
    </row>
    <row r="2586" spans="1:4" s="6" customFormat="1" x14ac:dyDescent="0.3">
      <c r="A2586" s="58"/>
      <c r="B2586" s="58"/>
      <c r="C2586" s="7"/>
      <c r="D2586" s="53"/>
    </row>
    <row r="2587" spans="1:4" s="6" customFormat="1" x14ac:dyDescent="0.3">
      <c r="A2587" s="58"/>
      <c r="B2587" s="58"/>
      <c r="C2587" s="7"/>
      <c r="D2587" s="53"/>
    </row>
    <row r="2588" spans="1:4" s="6" customFormat="1" x14ac:dyDescent="0.3">
      <c r="A2588" s="58"/>
      <c r="B2588" s="58"/>
      <c r="C2588" s="7"/>
      <c r="D2588" s="53"/>
    </row>
    <row r="2589" spans="1:4" s="6" customFormat="1" x14ac:dyDescent="0.3">
      <c r="A2589" s="58"/>
      <c r="B2589" s="58"/>
      <c r="C2589" s="7"/>
      <c r="D2589" s="53"/>
    </row>
    <row r="2590" spans="1:4" s="6" customFormat="1" x14ac:dyDescent="0.3">
      <c r="A2590" s="58"/>
      <c r="B2590" s="58"/>
      <c r="C2590" s="7"/>
      <c r="D2590" s="53"/>
    </row>
    <row r="2591" spans="1:4" s="6" customFormat="1" x14ac:dyDescent="0.3">
      <c r="A2591" s="58"/>
      <c r="B2591" s="58"/>
      <c r="C2591" s="7"/>
      <c r="D2591" s="53"/>
    </row>
    <row r="2592" spans="1:4" s="6" customFormat="1" x14ac:dyDescent="0.3">
      <c r="A2592" s="58"/>
      <c r="B2592" s="58"/>
      <c r="C2592" s="7"/>
      <c r="D2592" s="53"/>
    </row>
    <row r="2593" spans="1:4" s="6" customFormat="1" x14ac:dyDescent="0.3">
      <c r="A2593" s="58"/>
      <c r="B2593" s="58"/>
      <c r="C2593" s="7"/>
      <c r="D2593" s="53"/>
    </row>
    <row r="2594" spans="1:4" s="6" customFormat="1" x14ac:dyDescent="0.3">
      <c r="A2594" s="58"/>
      <c r="B2594" s="58"/>
      <c r="C2594" s="7"/>
      <c r="D2594" s="53"/>
    </row>
    <row r="2595" spans="1:4" s="6" customFormat="1" x14ac:dyDescent="0.3">
      <c r="A2595" s="58"/>
      <c r="B2595" s="58"/>
      <c r="C2595" s="7"/>
      <c r="D2595" s="53"/>
    </row>
    <row r="2596" spans="1:4" s="6" customFormat="1" x14ac:dyDescent="0.3">
      <c r="A2596" s="58"/>
      <c r="B2596" s="58"/>
      <c r="C2596" s="7"/>
      <c r="D2596" s="53"/>
    </row>
    <row r="2597" spans="1:4" s="6" customFormat="1" x14ac:dyDescent="0.3">
      <c r="A2597" s="58"/>
      <c r="B2597" s="58"/>
      <c r="C2597" s="7"/>
      <c r="D2597" s="53"/>
    </row>
    <row r="2598" spans="1:4" s="6" customFormat="1" x14ac:dyDescent="0.3">
      <c r="A2598" s="58"/>
      <c r="B2598" s="58"/>
      <c r="C2598" s="7"/>
      <c r="D2598" s="53"/>
    </row>
    <row r="2599" spans="1:4" s="6" customFormat="1" x14ac:dyDescent="0.3">
      <c r="A2599" s="58"/>
      <c r="B2599" s="58"/>
      <c r="C2599" s="7"/>
      <c r="D2599" s="53"/>
    </row>
    <row r="2600" spans="1:4" s="6" customFormat="1" x14ac:dyDescent="0.3">
      <c r="A2600" s="58"/>
      <c r="B2600" s="58"/>
      <c r="C2600" s="7"/>
      <c r="D2600" s="53"/>
    </row>
    <row r="2601" spans="1:4" s="6" customFormat="1" x14ac:dyDescent="0.3">
      <c r="A2601" s="58"/>
      <c r="B2601" s="58"/>
      <c r="C2601" s="7"/>
      <c r="D2601" s="53"/>
    </row>
    <row r="2602" spans="1:4" s="6" customFormat="1" x14ac:dyDescent="0.3">
      <c r="A2602" s="58"/>
      <c r="B2602" s="58"/>
      <c r="C2602" s="7"/>
      <c r="D2602" s="53"/>
    </row>
    <row r="2603" spans="1:4" s="6" customFormat="1" x14ac:dyDescent="0.3">
      <c r="A2603" s="58"/>
      <c r="B2603" s="58"/>
      <c r="C2603" s="7"/>
      <c r="D2603" s="53"/>
    </row>
    <row r="2604" spans="1:4" s="6" customFormat="1" x14ac:dyDescent="0.3">
      <c r="A2604" s="58"/>
      <c r="B2604" s="58"/>
      <c r="C2604" s="7"/>
      <c r="D2604" s="53"/>
    </row>
    <row r="2605" spans="1:4" s="6" customFormat="1" x14ac:dyDescent="0.3">
      <c r="A2605" s="58"/>
      <c r="B2605" s="58"/>
      <c r="C2605" s="7"/>
      <c r="D2605" s="53"/>
    </row>
    <row r="2606" spans="1:4" s="6" customFormat="1" x14ac:dyDescent="0.3">
      <c r="A2606" s="58"/>
      <c r="B2606" s="58"/>
      <c r="C2606" s="7"/>
      <c r="D2606" s="53"/>
    </row>
    <row r="2607" spans="1:4" s="6" customFormat="1" x14ac:dyDescent="0.3">
      <c r="A2607" s="58"/>
      <c r="B2607" s="58"/>
      <c r="C2607" s="7"/>
      <c r="D2607" s="53"/>
    </row>
    <row r="2608" spans="1:4" s="6" customFormat="1" x14ac:dyDescent="0.3">
      <c r="A2608" s="58"/>
      <c r="B2608" s="58"/>
      <c r="C2608" s="7"/>
      <c r="D2608" s="53"/>
    </row>
    <row r="2609" spans="1:4" s="6" customFormat="1" x14ac:dyDescent="0.3">
      <c r="A2609" s="58"/>
      <c r="B2609" s="58"/>
      <c r="C2609" s="7"/>
      <c r="D2609" s="53"/>
    </row>
    <row r="2610" spans="1:4" s="6" customFormat="1" x14ac:dyDescent="0.3">
      <c r="A2610" s="58"/>
      <c r="B2610" s="58"/>
      <c r="C2610" s="7"/>
      <c r="D2610" s="53"/>
    </row>
    <row r="2611" spans="1:4" s="6" customFormat="1" x14ac:dyDescent="0.3">
      <c r="A2611" s="58"/>
      <c r="B2611" s="58"/>
      <c r="C2611" s="7"/>
      <c r="D2611" s="53"/>
    </row>
    <row r="2612" spans="1:4" s="6" customFormat="1" x14ac:dyDescent="0.3">
      <c r="A2612" s="58"/>
      <c r="B2612" s="58"/>
      <c r="C2612" s="7"/>
      <c r="D2612" s="53"/>
    </row>
    <row r="2613" spans="1:4" s="6" customFormat="1" x14ac:dyDescent="0.3">
      <c r="A2613" s="58"/>
      <c r="B2613" s="58"/>
      <c r="C2613" s="7"/>
      <c r="D2613" s="53"/>
    </row>
    <row r="2614" spans="1:4" s="6" customFormat="1" x14ac:dyDescent="0.3">
      <c r="A2614" s="58"/>
      <c r="B2614" s="58"/>
      <c r="C2614" s="7"/>
      <c r="D2614" s="53"/>
    </row>
    <row r="2615" spans="1:4" s="6" customFormat="1" x14ac:dyDescent="0.3">
      <c r="A2615" s="58"/>
      <c r="B2615" s="58"/>
      <c r="C2615" s="7"/>
      <c r="D2615" s="53"/>
    </row>
    <row r="2616" spans="1:4" s="6" customFormat="1" x14ac:dyDescent="0.3">
      <c r="A2616" s="58"/>
      <c r="B2616" s="58"/>
      <c r="C2616" s="7"/>
      <c r="D2616" s="53"/>
    </row>
    <row r="2617" spans="1:4" s="6" customFormat="1" x14ac:dyDescent="0.3">
      <c r="A2617" s="58"/>
      <c r="B2617" s="58"/>
      <c r="C2617" s="7"/>
      <c r="D2617" s="53"/>
    </row>
    <row r="2618" spans="1:4" s="6" customFormat="1" x14ac:dyDescent="0.3">
      <c r="A2618" s="58"/>
      <c r="B2618" s="58"/>
      <c r="C2618" s="7"/>
      <c r="D2618" s="53"/>
    </row>
    <row r="2619" spans="1:4" s="6" customFormat="1" x14ac:dyDescent="0.3">
      <c r="A2619" s="58"/>
      <c r="B2619" s="58"/>
      <c r="C2619" s="7"/>
      <c r="D2619" s="53"/>
    </row>
    <row r="2620" spans="1:4" s="6" customFormat="1" x14ac:dyDescent="0.3">
      <c r="A2620" s="58"/>
      <c r="B2620" s="58"/>
      <c r="C2620" s="7"/>
      <c r="D2620" s="53"/>
    </row>
    <row r="2621" spans="1:4" s="6" customFormat="1" x14ac:dyDescent="0.3">
      <c r="A2621" s="58"/>
      <c r="B2621" s="58"/>
      <c r="C2621" s="7"/>
      <c r="D2621" s="53"/>
    </row>
    <row r="2622" spans="1:4" s="6" customFormat="1" x14ac:dyDescent="0.3">
      <c r="A2622" s="58"/>
      <c r="B2622" s="58"/>
      <c r="C2622" s="7"/>
      <c r="D2622" s="53"/>
    </row>
    <row r="2623" spans="1:4" s="6" customFormat="1" x14ac:dyDescent="0.3">
      <c r="A2623" s="58"/>
      <c r="B2623" s="58"/>
      <c r="C2623" s="7"/>
      <c r="D2623" s="53"/>
    </row>
    <row r="2624" spans="1:4" s="6" customFormat="1" x14ac:dyDescent="0.3">
      <c r="A2624" s="58"/>
      <c r="B2624" s="58"/>
      <c r="C2624" s="7"/>
      <c r="D2624" s="53"/>
    </row>
    <row r="2625" spans="1:4" s="6" customFormat="1" x14ac:dyDescent="0.3">
      <c r="A2625" s="58"/>
      <c r="B2625" s="58"/>
      <c r="C2625" s="7"/>
      <c r="D2625" s="53"/>
    </row>
    <row r="2626" spans="1:4" s="6" customFormat="1" x14ac:dyDescent="0.3">
      <c r="A2626" s="58"/>
      <c r="B2626" s="58"/>
      <c r="C2626" s="7"/>
      <c r="D2626" s="53"/>
    </row>
    <row r="2627" spans="1:4" s="6" customFormat="1" x14ac:dyDescent="0.3">
      <c r="A2627" s="58"/>
      <c r="B2627" s="58"/>
      <c r="C2627" s="7"/>
      <c r="D2627" s="53"/>
    </row>
    <row r="2628" spans="1:4" s="6" customFormat="1" x14ac:dyDescent="0.3">
      <c r="A2628" s="58"/>
      <c r="B2628" s="58"/>
      <c r="C2628" s="7"/>
      <c r="D2628" s="53"/>
    </row>
    <row r="2629" spans="1:4" s="6" customFormat="1" x14ac:dyDescent="0.3">
      <c r="A2629" s="58"/>
      <c r="B2629" s="58"/>
      <c r="C2629" s="7"/>
      <c r="D2629" s="53"/>
    </row>
    <row r="2630" spans="1:4" s="6" customFormat="1" x14ac:dyDescent="0.3">
      <c r="A2630" s="58"/>
      <c r="B2630" s="58"/>
      <c r="C2630" s="7"/>
      <c r="D2630" s="53"/>
    </row>
    <row r="2631" spans="1:4" s="6" customFormat="1" x14ac:dyDescent="0.3">
      <c r="A2631" s="58"/>
      <c r="B2631" s="58"/>
      <c r="C2631" s="7"/>
      <c r="D2631" s="53"/>
    </row>
    <row r="2632" spans="1:4" s="6" customFormat="1" x14ac:dyDescent="0.3">
      <c r="A2632" s="58"/>
      <c r="B2632" s="58"/>
      <c r="C2632" s="7"/>
      <c r="D2632" s="53"/>
    </row>
    <row r="2633" spans="1:4" s="6" customFormat="1" x14ac:dyDescent="0.3">
      <c r="A2633" s="58"/>
      <c r="B2633" s="58"/>
      <c r="C2633" s="7"/>
      <c r="D2633" s="53"/>
    </row>
    <row r="2634" spans="1:4" s="6" customFormat="1" x14ac:dyDescent="0.3">
      <c r="A2634" s="58"/>
      <c r="B2634" s="58"/>
      <c r="C2634" s="7"/>
      <c r="D2634" s="53"/>
    </row>
    <row r="2635" spans="1:4" s="6" customFormat="1" x14ac:dyDescent="0.3">
      <c r="A2635" s="58"/>
      <c r="B2635" s="58"/>
      <c r="C2635" s="7"/>
      <c r="D2635" s="53"/>
    </row>
    <row r="2636" spans="1:4" s="6" customFormat="1" x14ac:dyDescent="0.3">
      <c r="A2636" s="58"/>
      <c r="B2636" s="58"/>
      <c r="C2636" s="7"/>
      <c r="D2636" s="53"/>
    </row>
    <row r="2637" spans="1:4" s="6" customFormat="1" x14ac:dyDescent="0.3">
      <c r="A2637" s="58"/>
      <c r="B2637" s="58"/>
      <c r="C2637" s="7"/>
      <c r="D2637" s="53"/>
    </row>
    <row r="2638" spans="1:4" s="6" customFormat="1" x14ac:dyDescent="0.3">
      <c r="A2638" s="58"/>
      <c r="B2638" s="58"/>
      <c r="C2638" s="7"/>
      <c r="D2638" s="53"/>
    </row>
    <row r="2639" spans="1:4" s="6" customFormat="1" x14ac:dyDescent="0.3">
      <c r="A2639" s="58"/>
      <c r="B2639" s="58"/>
      <c r="C2639" s="7"/>
      <c r="D2639" s="53"/>
    </row>
    <row r="2640" spans="1:4" s="6" customFormat="1" x14ac:dyDescent="0.3">
      <c r="A2640" s="58"/>
      <c r="B2640" s="58"/>
      <c r="C2640" s="7"/>
      <c r="D2640" s="53"/>
    </row>
    <row r="2641" spans="1:4" s="6" customFormat="1" x14ac:dyDescent="0.3">
      <c r="A2641" s="58"/>
      <c r="B2641" s="58"/>
      <c r="C2641" s="7"/>
      <c r="D2641" s="53"/>
    </row>
    <row r="2642" spans="1:4" s="6" customFormat="1" x14ac:dyDescent="0.3">
      <c r="A2642" s="58"/>
      <c r="B2642" s="58"/>
      <c r="C2642" s="7"/>
      <c r="D2642" s="53"/>
    </row>
    <row r="2643" spans="1:4" s="6" customFormat="1" x14ac:dyDescent="0.3">
      <c r="A2643" s="58"/>
      <c r="B2643" s="58"/>
      <c r="C2643" s="7"/>
      <c r="D2643" s="53"/>
    </row>
    <row r="2644" spans="1:4" s="6" customFormat="1" x14ac:dyDescent="0.3">
      <c r="A2644" s="58"/>
      <c r="B2644" s="58"/>
      <c r="C2644" s="7"/>
      <c r="D2644" s="53"/>
    </row>
    <row r="2645" spans="1:4" s="6" customFormat="1" x14ac:dyDescent="0.3">
      <c r="A2645" s="58"/>
      <c r="B2645" s="58"/>
      <c r="C2645" s="7"/>
      <c r="D2645" s="53"/>
    </row>
    <row r="2646" spans="1:4" s="6" customFormat="1" x14ac:dyDescent="0.3">
      <c r="A2646" s="58"/>
      <c r="B2646" s="58"/>
      <c r="C2646" s="7"/>
      <c r="D2646" s="53"/>
    </row>
    <row r="2647" spans="1:4" s="6" customFormat="1" x14ac:dyDescent="0.3">
      <c r="A2647" s="58"/>
      <c r="B2647" s="58"/>
      <c r="C2647" s="7"/>
      <c r="D2647" s="53"/>
    </row>
    <row r="2648" spans="1:4" s="6" customFormat="1" x14ac:dyDescent="0.3">
      <c r="A2648" s="58"/>
      <c r="B2648" s="58"/>
      <c r="C2648" s="7"/>
      <c r="D2648" s="53"/>
    </row>
    <row r="2649" spans="1:4" s="6" customFormat="1" x14ac:dyDescent="0.3">
      <c r="A2649" s="58"/>
      <c r="B2649" s="58"/>
      <c r="C2649" s="7"/>
      <c r="D2649" s="53"/>
    </row>
    <row r="2650" spans="1:4" s="6" customFormat="1" x14ac:dyDescent="0.3">
      <c r="A2650" s="58"/>
      <c r="B2650" s="58"/>
      <c r="C2650" s="7"/>
      <c r="D2650" s="53"/>
    </row>
    <row r="2651" spans="1:4" s="6" customFormat="1" x14ac:dyDescent="0.3">
      <c r="A2651" s="58"/>
      <c r="B2651" s="58"/>
      <c r="C2651" s="7"/>
      <c r="D2651" s="53"/>
    </row>
    <row r="2652" spans="1:4" s="6" customFormat="1" x14ac:dyDescent="0.3">
      <c r="A2652" s="58"/>
      <c r="B2652" s="58"/>
      <c r="C2652" s="7"/>
      <c r="D2652" s="53"/>
    </row>
    <row r="2653" spans="1:4" s="6" customFormat="1" x14ac:dyDescent="0.3">
      <c r="A2653" s="58"/>
      <c r="B2653" s="58"/>
      <c r="C2653" s="7"/>
      <c r="D2653" s="53"/>
    </row>
    <row r="2654" spans="1:4" s="6" customFormat="1" x14ac:dyDescent="0.3">
      <c r="A2654" s="58"/>
      <c r="B2654" s="58"/>
      <c r="C2654" s="7"/>
      <c r="D2654" s="53"/>
    </row>
    <row r="2655" spans="1:4" s="6" customFormat="1" x14ac:dyDescent="0.3">
      <c r="A2655" s="58"/>
      <c r="B2655" s="58"/>
      <c r="C2655" s="7"/>
      <c r="D2655" s="53"/>
    </row>
    <row r="2656" spans="1:4" s="6" customFormat="1" x14ac:dyDescent="0.3">
      <c r="A2656" s="58"/>
      <c r="B2656" s="58"/>
      <c r="C2656" s="7"/>
      <c r="D2656" s="53"/>
    </row>
    <row r="2657" spans="1:4" s="6" customFormat="1" x14ac:dyDescent="0.3">
      <c r="A2657" s="58"/>
      <c r="B2657" s="58"/>
      <c r="C2657" s="7"/>
      <c r="D2657" s="53"/>
    </row>
    <row r="2658" spans="1:4" s="6" customFormat="1" x14ac:dyDescent="0.3">
      <c r="A2658" s="58"/>
      <c r="B2658" s="58"/>
      <c r="C2658" s="7"/>
      <c r="D2658" s="53"/>
    </row>
    <row r="2659" spans="1:4" s="6" customFormat="1" x14ac:dyDescent="0.3">
      <c r="A2659" s="58"/>
      <c r="B2659" s="58"/>
      <c r="C2659" s="7"/>
      <c r="D2659" s="53"/>
    </row>
    <row r="2660" spans="1:4" s="6" customFormat="1" x14ac:dyDescent="0.3">
      <c r="A2660" s="58"/>
      <c r="B2660" s="58"/>
      <c r="C2660" s="7"/>
      <c r="D2660" s="53"/>
    </row>
    <row r="2661" spans="1:4" s="6" customFormat="1" x14ac:dyDescent="0.3">
      <c r="A2661" s="58"/>
      <c r="B2661" s="58"/>
      <c r="C2661" s="7"/>
      <c r="D2661" s="53"/>
    </row>
    <row r="2662" spans="1:4" s="6" customFormat="1" x14ac:dyDescent="0.3">
      <c r="A2662" s="58"/>
      <c r="B2662" s="58"/>
      <c r="C2662" s="7"/>
      <c r="D2662" s="53"/>
    </row>
    <row r="2663" spans="1:4" s="6" customFormat="1" x14ac:dyDescent="0.3">
      <c r="A2663" s="58"/>
      <c r="B2663" s="58"/>
      <c r="C2663" s="7"/>
      <c r="D2663" s="53"/>
    </row>
    <row r="2664" spans="1:4" s="6" customFormat="1" x14ac:dyDescent="0.3">
      <c r="A2664" s="58"/>
      <c r="B2664" s="58"/>
      <c r="C2664" s="7"/>
      <c r="D2664" s="53"/>
    </row>
    <row r="2665" spans="1:4" s="6" customFormat="1" x14ac:dyDescent="0.3">
      <c r="A2665" s="58"/>
      <c r="B2665" s="58"/>
      <c r="C2665" s="7"/>
      <c r="D2665" s="53"/>
    </row>
    <row r="2666" spans="1:4" s="6" customFormat="1" x14ac:dyDescent="0.3">
      <c r="A2666" s="58"/>
      <c r="B2666" s="58"/>
      <c r="C2666" s="7"/>
      <c r="D2666" s="53"/>
    </row>
    <row r="2667" spans="1:4" s="6" customFormat="1" x14ac:dyDescent="0.3">
      <c r="A2667" s="58"/>
      <c r="B2667" s="58"/>
      <c r="C2667" s="7"/>
      <c r="D2667" s="53"/>
    </row>
    <row r="2668" spans="1:4" s="6" customFormat="1" x14ac:dyDescent="0.3">
      <c r="A2668" s="58"/>
      <c r="B2668" s="58"/>
      <c r="C2668" s="7"/>
      <c r="D2668" s="53"/>
    </row>
    <row r="2669" spans="1:4" s="6" customFormat="1" x14ac:dyDescent="0.3">
      <c r="A2669" s="58"/>
      <c r="B2669" s="58"/>
      <c r="C2669" s="7"/>
      <c r="D2669" s="53"/>
    </row>
    <row r="2670" spans="1:4" s="6" customFormat="1" x14ac:dyDescent="0.3">
      <c r="A2670" s="58"/>
      <c r="B2670" s="58"/>
      <c r="C2670" s="7"/>
      <c r="D2670" s="53"/>
    </row>
    <row r="2671" spans="1:4" s="6" customFormat="1" x14ac:dyDescent="0.3">
      <c r="A2671" s="58"/>
      <c r="B2671" s="58"/>
      <c r="C2671" s="7"/>
      <c r="D2671" s="53"/>
    </row>
    <row r="2672" spans="1:4" s="6" customFormat="1" x14ac:dyDescent="0.3">
      <c r="A2672" s="58"/>
      <c r="B2672" s="58"/>
      <c r="C2672" s="7"/>
      <c r="D2672" s="53"/>
    </row>
    <row r="2673" spans="1:4" s="6" customFormat="1" x14ac:dyDescent="0.3">
      <c r="A2673" s="58"/>
      <c r="B2673" s="58"/>
      <c r="C2673" s="7"/>
      <c r="D2673" s="53"/>
    </row>
    <row r="2674" spans="1:4" s="6" customFormat="1" x14ac:dyDescent="0.3">
      <c r="A2674" s="58"/>
      <c r="B2674" s="58"/>
      <c r="C2674" s="7"/>
      <c r="D2674" s="53"/>
    </row>
    <row r="2675" spans="1:4" s="6" customFormat="1" x14ac:dyDescent="0.3">
      <c r="A2675" s="58"/>
      <c r="B2675" s="58"/>
      <c r="C2675" s="7"/>
      <c r="D2675" s="53"/>
    </row>
    <row r="2676" spans="1:4" s="6" customFormat="1" x14ac:dyDescent="0.3">
      <c r="A2676" s="58"/>
      <c r="B2676" s="58"/>
      <c r="C2676" s="7"/>
      <c r="D2676" s="53"/>
    </row>
    <row r="2677" spans="1:4" s="6" customFormat="1" x14ac:dyDescent="0.3">
      <c r="A2677" s="58"/>
      <c r="B2677" s="58"/>
      <c r="C2677" s="7"/>
      <c r="D2677" s="53"/>
    </row>
    <row r="2678" spans="1:4" s="6" customFormat="1" x14ac:dyDescent="0.3">
      <c r="A2678" s="58"/>
      <c r="B2678" s="58"/>
      <c r="C2678" s="7"/>
      <c r="D2678" s="53"/>
    </row>
    <row r="2679" spans="1:4" s="6" customFormat="1" x14ac:dyDescent="0.3">
      <c r="A2679" s="58"/>
      <c r="B2679" s="58"/>
      <c r="C2679" s="7"/>
      <c r="D2679" s="53"/>
    </row>
    <row r="2680" spans="1:4" s="6" customFormat="1" x14ac:dyDescent="0.3">
      <c r="A2680" s="58"/>
      <c r="B2680" s="58"/>
      <c r="C2680" s="7"/>
      <c r="D2680" s="53"/>
    </row>
    <row r="2681" spans="1:4" s="6" customFormat="1" x14ac:dyDescent="0.3">
      <c r="A2681" s="58"/>
      <c r="B2681" s="58"/>
      <c r="C2681" s="7"/>
      <c r="D2681" s="53"/>
    </row>
    <row r="2682" spans="1:4" s="6" customFormat="1" x14ac:dyDescent="0.3">
      <c r="A2682" s="58"/>
      <c r="B2682" s="58"/>
      <c r="C2682" s="7"/>
      <c r="D2682" s="53"/>
    </row>
    <row r="2683" spans="1:4" s="6" customFormat="1" x14ac:dyDescent="0.3">
      <c r="A2683" s="58"/>
      <c r="B2683" s="58"/>
      <c r="C2683" s="7"/>
      <c r="D2683" s="53"/>
    </row>
    <row r="2684" spans="1:4" s="6" customFormat="1" x14ac:dyDescent="0.3">
      <c r="A2684" s="58"/>
      <c r="B2684" s="58"/>
      <c r="C2684" s="7"/>
      <c r="D2684" s="53"/>
    </row>
    <row r="2685" spans="1:4" s="6" customFormat="1" x14ac:dyDescent="0.3">
      <c r="A2685" s="58"/>
      <c r="B2685" s="58"/>
      <c r="C2685" s="7"/>
      <c r="D2685" s="53"/>
    </row>
    <row r="2686" spans="1:4" s="6" customFormat="1" x14ac:dyDescent="0.3">
      <c r="A2686" s="58"/>
      <c r="B2686" s="58"/>
      <c r="C2686" s="7"/>
      <c r="D2686" s="53"/>
    </row>
    <row r="2687" spans="1:4" s="6" customFormat="1" x14ac:dyDescent="0.3">
      <c r="A2687" s="58"/>
      <c r="B2687" s="58"/>
      <c r="C2687" s="7"/>
      <c r="D2687" s="53"/>
    </row>
    <row r="2688" spans="1:4" s="6" customFormat="1" x14ac:dyDescent="0.3">
      <c r="A2688" s="58"/>
      <c r="B2688" s="58"/>
      <c r="C2688" s="7"/>
      <c r="D2688" s="53"/>
    </row>
    <row r="2689" spans="1:4" s="6" customFormat="1" x14ac:dyDescent="0.3">
      <c r="A2689" s="58"/>
      <c r="B2689" s="58"/>
      <c r="C2689" s="7"/>
      <c r="D2689" s="53"/>
    </row>
    <row r="2690" spans="1:4" s="6" customFormat="1" x14ac:dyDescent="0.3">
      <c r="A2690" s="58"/>
      <c r="B2690" s="58"/>
      <c r="C2690" s="7"/>
      <c r="D2690" s="53"/>
    </row>
    <row r="2691" spans="1:4" s="6" customFormat="1" x14ac:dyDescent="0.3">
      <c r="A2691" s="58"/>
      <c r="B2691" s="58"/>
      <c r="C2691" s="7"/>
      <c r="D2691" s="53"/>
    </row>
    <row r="2692" spans="1:4" s="6" customFormat="1" x14ac:dyDescent="0.3">
      <c r="A2692" s="58"/>
      <c r="B2692" s="58"/>
      <c r="C2692" s="7"/>
      <c r="D2692" s="53"/>
    </row>
    <row r="2693" spans="1:4" s="6" customFormat="1" x14ac:dyDescent="0.3">
      <c r="A2693" s="58"/>
      <c r="B2693" s="58"/>
      <c r="C2693" s="7"/>
      <c r="D2693" s="53"/>
    </row>
    <row r="2694" spans="1:4" s="6" customFormat="1" x14ac:dyDescent="0.3">
      <c r="A2694" s="58"/>
      <c r="B2694" s="58"/>
      <c r="C2694" s="7"/>
      <c r="D2694" s="53"/>
    </row>
    <row r="2695" spans="1:4" s="6" customFormat="1" x14ac:dyDescent="0.3">
      <c r="A2695" s="58"/>
      <c r="B2695" s="58"/>
      <c r="C2695" s="7"/>
      <c r="D2695" s="53"/>
    </row>
    <row r="2696" spans="1:4" s="6" customFormat="1" x14ac:dyDescent="0.3">
      <c r="A2696" s="58"/>
      <c r="B2696" s="58"/>
      <c r="C2696" s="7"/>
      <c r="D2696" s="53"/>
    </row>
    <row r="2697" spans="1:4" s="6" customFormat="1" x14ac:dyDescent="0.3">
      <c r="A2697" s="58"/>
      <c r="B2697" s="58"/>
      <c r="C2697" s="7"/>
      <c r="D2697" s="53"/>
    </row>
    <row r="2698" spans="1:4" s="6" customFormat="1" x14ac:dyDescent="0.3">
      <c r="A2698" s="58"/>
      <c r="B2698" s="58"/>
      <c r="C2698" s="7"/>
      <c r="D2698" s="53"/>
    </row>
    <row r="2699" spans="1:4" s="6" customFormat="1" x14ac:dyDescent="0.3">
      <c r="A2699" s="58"/>
      <c r="B2699" s="58"/>
      <c r="C2699" s="7"/>
      <c r="D2699" s="53"/>
    </row>
    <row r="2700" spans="1:4" s="6" customFormat="1" x14ac:dyDescent="0.3">
      <c r="A2700" s="58"/>
      <c r="B2700" s="58"/>
      <c r="C2700" s="7"/>
      <c r="D2700" s="53"/>
    </row>
    <row r="2701" spans="1:4" s="6" customFormat="1" x14ac:dyDescent="0.3">
      <c r="A2701" s="58"/>
      <c r="B2701" s="58"/>
      <c r="C2701" s="7"/>
      <c r="D2701" s="53"/>
    </row>
    <row r="2702" spans="1:4" s="6" customFormat="1" x14ac:dyDescent="0.3">
      <c r="A2702" s="58"/>
      <c r="B2702" s="58"/>
      <c r="C2702" s="7"/>
      <c r="D2702" s="53"/>
    </row>
    <row r="2703" spans="1:4" s="6" customFormat="1" x14ac:dyDescent="0.3">
      <c r="A2703" s="58"/>
      <c r="B2703" s="58"/>
      <c r="C2703" s="7"/>
      <c r="D2703" s="53"/>
    </row>
    <row r="2704" spans="1:4" s="6" customFormat="1" x14ac:dyDescent="0.3">
      <c r="A2704" s="58"/>
      <c r="B2704" s="58"/>
      <c r="C2704" s="7"/>
      <c r="D2704" s="53"/>
    </row>
    <row r="2705" spans="1:4" s="6" customFormat="1" x14ac:dyDescent="0.3">
      <c r="A2705" s="58"/>
      <c r="B2705" s="58"/>
      <c r="C2705" s="7"/>
      <c r="D2705" s="53"/>
    </row>
    <row r="2706" spans="1:4" s="6" customFormat="1" x14ac:dyDescent="0.3">
      <c r="A2706" s="58"/>
      <c r="B2706" s="58"/>
      <c r="C2706" s="7"/>
      <c r="D2706" s="53"/>
    </row>
    <row r="2707" spans="1:4" s="6" customFormat="1" x14ac:dyDescent="0.3">
      <c r="A2707" s="58"/>
      <c r="B2707" s="58"/>
      <c r="C2707" s="7"/>
      <c r="D2707" s="53"/>
    </row>
    <row r="2708" spans="1:4" s="6" customFormat="1" x14ac:dyDescent="0.3">
      <c r="A2708" s="58"/>
      <c r="B2708" s="58"/>
      <c r="C2708" s="7"/>
      <c r="D2708" s="53"/>
    </row>
    <row r="2709" spans="1:4" s="6" customFormat="1" x14ac:dyDescent="0.3">
      <c r="A2709" s="58"/>
      <c r="B2709" s="58"/>
      <c r="C2709" s="7"/>
      <c r="D2709" s="53"/>
    </row>
    <row r="2710" spans="1:4" s="6" customFormat="1" x14ac:dyDescent="0.3">
      <c r="A2710" s="58"/>
      <c r="B2710" s="58"/>
      <c r="C2710" s="7"/>
      <c r="D2710" s="53"/>
    </row>
    <row r="2711" spans="1:4" s="6" customFormat="1" x14ac:dyDescent="0.3">
      <c r="A2711" s="58"/>
      <c r="B2711" s="58"/>
      <c r="C2711" s="7"/>
      <c r="D2711" s="53"/>
    </row>
    <row r="2712" spans="1:4" s="6" customFormat="1" x14ac:dyDescent="0.3">
      <c r="A2712" s="58"/>
      <c r="B2712" s="58"/>
      <c r="C2712" s="7"/>
      <c r="D2712" s="53"/>
    </row>
    <row r="2713" spans="1:4" s="6" customFormat="1" x14ac:dyDescent="0.3">
      <c r="A2713" s="58"/>
      <c r="B2713" s="58"/>
      <c r="C2713" s="7"/>
      <c r="D2713" s="53"/>
    </row>
    <row r="2714" spans="1:4" s="6" customFormat="1" x14ac:dyDescent="0.3">
      <c r="A2714" s="58"/>
      <c r="B2714" s="58"/>
      <c r="C2714" s="7"/>
      <c r="D2714" s="53"/>
    </row>
    <row r="2715" spans="1:4" s="6" customFormat="1" x14ac:dyDescent="0.3">
      <c r="A2715" s="58"/>
      <c r="B2715" s="58"/>
      <c r="C2715" s="7"/>
      <c r="D2715" s="53"/>
    </row>
    <row r="2716" spans="1:4" s="6" customFormat="1" x14ac:dyDescent="0.3">
      <c r="A2716" s="58"/>
      <c r="B2716" s="58"/>
      <c r="C2716" s="7"/>
      <c r="D2716" s="53"/>
    </row>
    <row r="2717" spans="1:4" s="6" customFormat="1" x14ac:dyDescent="0.3">
      <c r="A2717" s="58"/>
      <c r="B2717" s="58"/>
      <c r="C2717" s="7"/>
      <c r="D2717" s="53"/>
    </row>
    <row r="2718" spans="1:4" s="6" customFormat="1" x14ac:dyDescent="0.3">
      <c r="A2718" s="58"/>
      <c r="B2718" s="58"/>
      <c r="C2718" s="7"/>
      <c r="D2718" s="53"/>
    </row>
    <row r="2719" spans="1:4" s="6" customFormat="1" x14ac:dyDescent="0.3">
      <c r="A2719" s="58"/>
      <c r="B2719" s="58"/>
      <c r="C2719" s="7"/>
      <c r="D2719" s="53"/>
    </row>
    <row r="2720" spans="1:4" s="6" customFormat="1" x14ac:dyDescent="0.3">
      <c r="A2720" s="58"/>
      <c r="B2720" s="58"/>
      <c r="C2720" s="7"/>
      <c r="D2720" s="53"/>
    </row>
    <row r="2721" spans="1:4" s="6" customFormat="1" x14ac:dyDescent="0.3">
      <c r="A2721" s="58"/>
      <c r="B2721" s="58"/>
      <c r="C2721" s="7"/>
      <c r="D2721" s="53"/>
    </row>
    <row r="2722" spans="1:4" s="6" customFormat="1" x14ac:dyDescent="0.3">
      <c r="A2722" s="58"/>
      <c r="B2722" s="58"/>
      <c r="C2722" s="7"/>
      <c r="D2722" s="53"/>
    </row>
    <row r="2723" spans="1:4" s="6" customFormat="1" x14ac:dyDescent="0.3">
      <c r="A2723" s="58"/>
      <c r="B2723" s="58"/>
      <c r="C2723" s="7"/>
      <c r="D2723" s="53"/>
    </row>
    <row r="2724" spans="1:4" s="6" customFormat="1" x14ac:dyDescent="0.3">
      <c r="A2724" s="58"/>
      <c r="B2724" s="58"/>
      <c r="C2724" s="7"/>
      <c r="D2724" s="53"/>
    </row>
    <row r="2725" spans="1:4" s="6" customFormat="1" x14ac:dyDescent="0.3">
      <c r="A2725" s="58"/>
      <c r="B2725" s="58"/>
      <c r="C2725" s="7"/>
      <c r="D2725" s="53"/>
    </row>
    <row r="2726" spans="1:4" s="6" customFormat="1" x14ac:dyDescent="0.3">
      <c r="A2726" s="58"/>
      <c r="B2726" s="58"/>
      <c r="C2726" s="7"/>
      <c r="D2726" s="53"/>
    </row>
    <row r="2727" spans="1:4" s="6" customFormat="1" x14ac:dyDescent="0.3">
      <c r="A2727" s="58"/>
      <c r="B2727" s="58"/>
      <c r="C2727" s="7"/>
      <c r="D2727" s="53"/>
    </row>
    <row r="2728" spans="1:4" s="6" customFormat="1" x14ac:dyDescent="0.3">
      <c r="A2728" s="58"/>
      <c r="B2728" s="58"/>
      <c r="C2728" s="7"/>
      <c r="D2728" s="53"/>
    </row>
    <row r="2729" spans="1:4" s="6" customFormat="1" x14ac:dyDescent="0.3">
      <c r="A2729" s="58"/>
      <c r="B2729" s="58"/>
      <c r="C2729" s="7"/>
      <c r="D2729" s="53"/>
    </row>
    <row r="2730" spans="1:4" s="6" customFormat="1" x14ac:dyDescent="0.3">
      <c r="A2730" s="58"/>
      <c r="B2730" s="58"/>
      <c r="C2730" s="7"/>
      <c r="D2730" s="53"/>
    </row>
    <row r="2731" spans="1:4" s="6" customFormat="1" x14ac:dyDescent="0.3">
      <c r="A2731" s="58"/>
      <c r="B2731" s="58"/>
      <c r="C2731" s="7"/>
      <c r="D2731" s="53"/>
    </row>
    <row r="2732" spans="1:4" s="6" customFormat="1" x14ac:dyDescent="0.3">
      <c r="A2732" s="58"/>
      <c r="B2732" s="58"/>
      <c r="C2732" s="7"/>
      <c r="D2732" s="53"/>
    </row>
    <row r="2733" spans="1:4" s="6" customFormat="1" x14ac:dyDescent="0.3">
      <c r="A2733" s="58"/>
      <c r="B2733" s="58"/>
      <c r="C2733" s="7"/>
      <c r="D2733" s="53"/>
    </row>
    <row r="2734" spans="1:4" s="6" customFormat="1" x14ac:dyDescent="0.3">
      <c r="A2734" s="58"/>
      <c r="B2734" s="58"/>
      <c r="C2734" s="7"/>
      <c r="D2734" s="53"/>
    </row>
    <row r="2735" spans="1:4" s="6" customFormat="1" x14ac:dyDescent="0.3">
      <c r="A2735" s="58"/>
      <c r="B2735" s="58"/>
      <c r="C2735" s="7"/>
      <c r="D2735" s="53"/>
    </row>
    <row r="2736" spans="1:4" s="6" customFormat="1" x14ac:dyDescent="0.3">
      <c r="A2736" s="58"/>
      <c r="B2736" s="58"/>
      <c r="C2736" s="7"/>
      <c r="D2736" s="53"/>
    </row>
    <row r="2737" spans="1:4" s="6" customFormat="1" x14ac:dyDescent="0.3">
      <c r="A2737" s="58"/>
      <c r="B2737" s="58"/>
      <c r="C2737" s="7"/>
      <c r="D2737" s="53"/>
    </row>
    <row r="2738" spans="1:4" s="6" customFormat="1" x14ac:dyDescent="0.3">
      <c r="A2738" s="58"/>
      <c r="B2738" s="58"/>
      <c r="C2738" s="7"/>
      <c r="D2738" s="53"/>
    </row>
    <row r="2739" spans="1:4" s="6" customFormat="1" x14ac:dyDescent="0.3">
      <c r="A2739" s="58"/>
      <c r="B2739" s="58"/>
      <c r="C2739" s="7"/>
      <c r="D2739" s="53"/>
    </row>
    <row r="2740" spans="1:4" s="6" customFormat="1" x14ac:dyDescent="0.3">
      <c r="A2740" s="58"/>
      <c r="B2740" s="58"/>
      <c r="C2740" s="7"/>
      <c r="D2740" s="53"/>
    </row>
    <row r="2741" spans="1:4" s="6" customFormat="1" x14ac:dyDescent="0.3">
      <c r="A2741" s="58"/>
      <c r="B2741" s="58"/>
      <c r="C2741" s="7"/>
      <c r="D2741" s="53"/>
    </row>
    <row r="2742" spans="1:4" s="6" customFormat="1" x14ac:dyDescent="0.3">
      <c r="A2742" s="58"/>
      <c r="B2742" s="58"/>
      <c r="C2742" s="7"/>
      <c r="D2742" s="53"/>
    </row>
    <row r="2743" spans="1:4" s="6" customFormat="1" x14ac:dyDescent="0.3">
      <c r="A2743" s="58"/>
      <c r="B2743" s="58"/>
      <c r="C2743" s="7"/>
      <c r="D2743" s="53"/>
    </row>
    <row r="2744" spans="1:4" s="6" customFormat="1" x14ac:dyDescent="0.3">
      <c r="A2744" s="58"/>
      <c r="B2744" s="58"/>
      <c r="C2744" s="7"/>
      <c r="D2744" s="53"/>
    </row>
    <row r="2745" spans="1:4" s="6" customFormat="1" x14ac:dyDescent="0.3">
      <c r="A2745" s="58"/>
      <c r="B2745" s="58"/>
      <c r="C2745" s="7"/>
      <c r="D2745" s="53"/>
    </row>
    <row r="2746" spans="1:4" s="6" customFormat="1" x14ac:dyDescent="0.3">
      <c r="A2746" s="58"/>
      <c r="B2746" s="58"/>
      <c r="C2746" s="7"/>
      <c r="D2746" s="53"/>
    </row>
    <row r="2747" spans="1:4" s="6" customFormat="1" x14ac:dyDescent="0.3">
      <c r="A2747" s="58"/>
      <c r="B2747" s="58"/>
      <c r="C2747" s="7"/>
      <c r="D2747" s="53"/>
    </row>
    <row r="2748" spans="1:4" s="6" customFormat="1" x14ac:dyDescent="0.3">
      <c r="A2748" s="58"/>
      <c r="B2748" s="58"/>
      <c r="C2748" s="7"/>
      <c r="D2748" s="53"/>
    </row>
    <row r="2749" spans="1:4" s="6" customFormat="1" x14ac:dyDescent="0.3">
      <c r="A2749" s="58"/>
      <c r="B2749" s="58"/>
      <c r="C2749" s="7"/>
      <c r="D2749" s="53"/>
    </row>
    <row r="2750" spans="1:4" s="6" customFormat="1" x14ac:dyDescent="0.3">
      <c r="A2750" s="58"/>
      <c r="B2750" s="58"/>
      <c r="C2750" s="7"/>
      <c r="D2750" s="53"/>
    </row>
    <row r="2751" spans="1:4" s="6" customFormat="1" x14ac:dyDescent="0.3">
      <c r="A2751" s="58"/>
      <c r="B2751" s="58"/>
      <c r="C2751" s="7"/>
      <c r="D2751" s="53"/>
    </row>
    <row r="2752" spans="1:4" s="6" customFormat="1" x14ac:dyDescent="0.3">
      <c r="A2752" s="58"/>
      <c r="B2752" s="58"/>
      <c r="C2752" s="7"/>
      <c r="D2752" s="53"/>
    </row>
    <row r="2753" spans="1:4" s="6" customFormat="1" x14ac:dyDescent="0.3">
      <c r="A2753" s="58"/>
      <c r="B2753" s="58"/>
      <c r="C2753" s="7"/>
      <c r="D2753" s="53"/>
    </row>
    <row r="2754" spans="1:4" s="6" customFormat="1" x14ac:dyDescent="0.3">
      <c r="A2754" s="58"/>
      <c r="B2754" s="58"/>
      <c r="C2754" s="7"/>
      <c r="D2754" s="53"/>
    </row>
    <row r="2755" spans="1:4" s="6" customFormat="1" x14ac:dyDescent="0.3">
      <c r="A2755" s="58"/>
      <c r="B2755" s="58"/>
      <c r="C2755" s="7"/>
      <c r="D2755" s="53"/>
    </row>
    <row r="2756" spans="1:4" s="6" customFormat="1" x14ac:dyDescent="0.3">
      <c r="A2756" s="58"/>
      <c r="B2756" s="58"/>
      <c r="C2756" s="7"/>
      <c r="D2756" s="53"/>
    </row>
    <row r="2757" spans="1:4" s="6" customFormat="1" x14ac:dyDescent="0.3">
      <c r="A2757" s="58"/>
      <c r="B2757" s="58"/>
      <c r="C2757" s="7"/>
      <c r="D2757" s="53"/>
    </row>
    <row r="2758" spans="1:4" s="6" customFormat="1" x14ac:dyDescent="0.3">
      <c r="A2758" s="58"/>
      <c r="B2758" s="58"/>
      <c r="C2758" s="7"/>
      <c r="D2758" s="53"/>
    </row>
    <row r="2759" spans="1:4" s="6" customFormat="1" x14ac:dyDescent="0.3">
      <c r="A2759" s="58"/>
      <c r="B2759" s="58"/>
      <c r="C2759" s="7"/>
      <c r="D2759" s="53"/>
    </row>
    <row r="2760" spans="1:4" s="6" customFormat="1" x14ac:dyDescent="0.3">
      <c r="A2760" s="58"/>
      <c r="B2760" s="58"/>
      <c r="C2760" s="7"/>
      <c r="D2760" s="53"/>
    </row>
    <row r="2761" spans="1:4" s="6" customFormat="1" x14ac:dyDescent="0.3">
      <c r="A2761" s="58"/>
      <c r="B2761" s="58"/>
      <c r="C2761" s="7"/>
      <c r="D2761" s="53"/>
    </row>
    <row r="2762" spans="1:4" s="6" customFormat="1" x14ac:dyDescent="0.3">
      <c r="A2762" s="58"/>
      <c r="B2762" s="58"/>
      <c r="C2762" s="7"/>
      <c r="D2762" s="53"/>
    </row>
    <row r="2763" spans="1:4" s="6" customFormat="1" x14ac:dyDescent="0.3">
      <c r="A2763" s="58"/>
      <c r="B2763" s="58"/>
      <c r="C2763" s="7"/>
      <c r="D2763" s="53"/>
    </row>
    <row r="2764" spans="1:4" s="6" customFormat="1" x14ac:dyDescent="0.3">
      <c r="A2764" s="58"/>
      <c r="B2764" s="58"/>
      <c r="C2764" s="7"/>
      <c r="D2764" s="53"/>
    </row>
    <row r="2765" spans="1:4" s="6" customFormat="1" x14ac:dyDescent="0.3">
      <c r="A2765" s="58"/>
      <c r="B2765" s="58"/>
      <c r="C2765" s="7"/>
      <c r="D2765" s="53"/>
    </row>
    <row r="2766" spans="1:4" s="6" customFormat="1" x14ac:dyDescent="0.3">
      <c r="A2766" s="58"/>
      <c r="B2766" s="58"/>
      <c r="C2766" s="7"/>
      <c r="D2766" s="53"/>
    </row>
    <row r="2767" spans="1:4" s="6" customFormat="1" x14ac:dyDescent="0.3">
      <c r="A2767" s="58"/>
      <c r="B2767" s="58"/>
      <c r="C2767" s="7"/>
      <c r="D2767" s="53"/>
    </row>
    <row r="2768" spans="1:4" s="6" customFormat="1" x14ac:dyDescent="0.3">
      <c r="A2768" s="58"/>
      <c r="B2768" s="58"/>
      <c r="C2768" s="7"/>
      <c r="D2768" s="53"/>
    </row>
    <row r="2769" spans="1:4" s="6" customFormat="1" x14ac:dyDescent="0.3">
      <c r="A2769" s="58"/>
      <c r="B2769" s="58"/>
      <c r="C2769" s="7"/>
      <c r="D2769" s="53"/>
    </row>
    <row r="2770" spans="1:4" s="6" customFormat="1" x14ac:dyDescent="0.3">
      <c r="A2770" s="58"/>
      <c r="B2770" s="58"/>
      <c r="C2770" s="7"/>
      <c r="D2770" s="53"/>
    </row>
    <row r="2771" spans="1:4" s="6" customFormat="1" x14ac:dyDescent="0.3">
      <c r="A2771" s="58"/>
      <c r="B2771" s="58"/>
      <c r="C2771" s="7"/>
      <c r="D2771" s="53"/>
    </row>
    <row r="2772" spans="1:4" s="6" customFormat="1" x14ac:dyDescent="0.3">
      <c r="A2772" s="58"/>
      <c r="B2772" s="58"/>
      <c r="C2772" s="7"/>
      <c r="D2772" s="53"/>
    </row>
    <row r="2773" spans="1:4" s="6" customFormat="1" x14ac:dyDescent="0.3">
      <c r="A2773" s="58"/>
      <c r="B2773" s="58"/>
      <c r="C2773" s="7"/>
      <c r="D2773" s="53"/>
    </row>
    <row r="2774" spans="1:4" s="6" customFormat="1" x14ac:dyDescent="0.3">
      <c r="A2774" s="58"/>
      <c r="B2774" s="58"/>
      <c r="C2774" s="7"/>
      <c r="D2774" s="53"/>
    </row>
    <row r="2775" spans="1:4" s="6" customFormat="1" x14ac:dyDescent="0.3">
      <c r="A2775" s="58"/>
      <c r="B2775" s="58"/>
      <c r="C2775" s="7"/>
      <c r="D2775" s="53"/>
    </row>
    <row r="2776" spans="1:4" s="6" customFormat="1" x14ac:dyDescent="0.3">
      <c r="A2776" s="58"/>
      <c r="B2776" s="58"/>
      <c r="C2776" s="7"/>
      <c r="D2776" s="53"/>
    </row>
    <row r="2777" spans="1:4" s="6" customFormat="1" x14ac:dyDescent="0.3">
      <c r="A2777" s="58"/>
      <c r="B2777" s="58"/>
      <c r="C2777" s="7"/>
      <c r="D2777" s="53"/>
    </row>
    <row r="2778" spans="1:4" s="6" customFormat="1" x14ac:dyDescent="0.3">
      <c r="A2778" s="58"/>
      <c r="B2778" s="58"/>
      <c r="C2778" s="7"/>
      <c r="D2778" s="53"/>
    </row>
    <row r="2779" spans="1:4" s="6" customFormat="1" x14ac:dyDescent="0.3">
      <c r="A2779" s="58"/>
      <c r="B2779" s="58"/>
      <c r="C2779" s="7"/>
      <c r="D2779" s="53"/>
    </row>
    <row r="2780" spans="1:4" s="6" customFormat="1" x14ac:dyDescent="0.3">
      <c r="A2780" s="58"/>
      <c r="B2780" s="58"/>
      <c r="C2780" s="7"/>
      <c r="D2780" s="53"/>
    </row>
    <row r="2781" spans="1:4" s="6" customFormat="1" x14ac:dyDescent="0.3">
      <c r="A2781" s="58"/>
      <c r="B2781" s="58"/>
      <c r="C2781" s="7"/>
      <c r="D2781" s="53"/>
    </row>
    <row r="2782" spans="1:4" s="6" customFormat="1" x14ac:dyDescent="0.3">
      <c r="A2782" s="58"/>
      <c r="B2782" s="58"/>
      <c r="C2782" s="7"/>
      <c r="D2782" s="53"/>
    </row>
    <row r="2783" spans="1:4" s="6" customFormat="1" x14ac:dyDescent="0.3">
      <c r="A2783" s="58"/>
      <c r="B2783" s="58"/>
      <c r="C2783" s="7"/>
      <c r="D2783" s="53"/>
    </row>
    <row r="2784" spans="1:4" s="6" customFormat="1" x14ac:dyDescent="0.3">
      <c r="A2784" s="58"/>
      <c r="B2784" s="58"/>
      <c r="C2784" s="7"/>
      <c r="D2784" s="53"/>
    </row>
    <row r="2785" spans="1:4" s="6" customFormat="1" x14ac:dyDescent="0.3">
      <c r="A2785" s="58"/>
      <c r="B2785" s="58"/>
      <c r="C2785" s="7"/>
      <c r="D2785" s="53"/>
    </row>
    <row r="2786" spans="1:4" s="6" customFormat="1" x14ac:dyDescent="0.3">
      <c r="A2786" s="58"/>
      <c r="B2786" s="58"/>
      <c r="C2786" s="7"/>
      <c r="D2786" s="53"/>
    </row>
    <row r="2787" spans="1:4" s="6" customFormat="1" x14ac:dyDescent="0.3">
      <c r="A2787" s="58"/>
      <c r="B2787" s="58"/>
      <c r="C2787" s="7"/>
      <c r="D2787" s="53"/>
    </row>
    <row r="2788" spans="1:4" s="6" customFormat="1" x14ac:dyDescent="0.3">
      <c r="A2788" s="58"/>
      <c r="B2788" s="58"/>
      <c r="C2788" s="7"/>
      <c r="D2788" s="53"/>
    </row>
    <row r="2789" spans="1:4" s="6" customFormat="1" x14ac:dyDescent="0.3">
      <c r="A2789" s="58"/>
      <c r="B2789" s="58"/>
      <c r="C2789" s="7"/>
      <c r="D2789" s="53"/>
    </row>
    <row r="2790" spans="1:4" s="6" customFormat="1" x14ac:dyDescent="0.3">
      <c r="A2790" s="58"/>
      <c r="B2790" s="58"/>
      <c r="C2790" s="7"/>
      <c r="D2790" s="53"/>
    </row>
    <row r="2791" spans="1:4" s="6" customFormat="1" x14ac:dyDescent="0.3">
      <c r="A2791" s="58"/>
      <c r="B2791" s="58"/>
      <c r="C2791" s="7"/>
      <c r="D2791" s="53"/>
    </row>
    <row r="2792" spans="1:4" s="6" customFormat="1" x14ac:dyDescent="0.3">
      <c r="A2792" s="58"/>
      <c r="B2792" s="58"/>
      <c r="C2792" s="7"/>
      <c r="D2792" s="53"/>
    </row>
    <row r="2793" spans="1:4" s="6" customFormat="1" x14ac:dyDescent="0.3">
      <c r="A2793" s="58"/>
      <c r="B2793" s="58"/>
      <c r="C2793" s="7"/>
      <c r="D2793" s="53"/>
    </row>
    <row r="2794" spans="1:4" s="6" customFormat="1" x14ac:dyDescent="0.3">
      <c r="A2794" s="58"/>
      <c r="B2794" s="58"/>
      <c r="C2794" s="7"/>
      <c r="D2794" s="53"/>
    </row>
    <row r="2795" spans="1:4" s="6" customFormat="1" x14ac:dyDescent="0.3">
      <c r="A2795" s="58"/>
      <c r="B2795" s="58"/>
      <c r="C2795" s="7"/>
      <c r="D2795" s="53"/>
    </row>
    <row r="2796" spans="1:4" s="6" customFormat="1" x14ac:dyDescent="0.3">
      <c r="A2796" s="58"/>
      <c r="B2796" s="58"/>
      <c r="C2796" s="7"/>
      <c r="D2796" s="53"/>
    </row>
    <row r="2797" spans="1:4" s="6" customFormat="1" x14ac:dyDescent="0.3">
      <c r="A2797" s="58"/>
      <c r="B2797" s="58"/>
      <c r="C2797" s="7"/>
      <c r="D2797" s="53"/>
    </row>
    <row r="2798" spans="1:4" s="6" customFormat="1" x14ac:dyDescent="0.3">
      <c r="A2798" s="58"/>
      <c r="B2798" s="58"/>
      <c r="C2798" s="7"/>
      <c r="D2798" s="53"/>
    </row>
    <row r="2799" spans="1:4" s="6" customFormat="1" x14ac:dyDescent="0.3">
      <c r="A2799" s="58"/>
      <c r="B2799" s="58"/>
      <c r="C2799" s="7"/>
      <c r="D2799" s="53"/>
    </row>
    <row r="2800" spans="1:4" s="6" customFormat="1" x14ac:dyDescent="0.3">
      <c r="A2800" s="58"/>
      <c r="B2800" s="58"/>
      <c r="C2800" s="7"/>
      <c r="D2800" s="53"/>
    </row>
    <row r="2801" spans="1:4" s="6" customFormat="1" x14ac:dyDescent="0.3">
      <c r="A2801" s="58"/>
      <c r="B2801" s="58"/>
      <c r="C2801" s="7"/>
      <c r="D2801" s="53"/>
    </row>
    <row r="2802" spans="1:4" s="6" customFormat="1" x14ac:dyDescent="0.3">
      <c r="A2802" s="58"/>
      <c r="B2802" s="58"/>
      <c r="C2802" s="7"/>
      <c r="D2802" s="53"/>
    </row>
    <row r="2803" spans="1:4" s="6" customFormat="1" x14ac:dyDescent="0.3">
      <c r="A2803" s="58"/>
      <c r="B2803" s="58"/>
      <c r="C2803" s="7"/>
      <c r="D2803" s="53"/>
    </row>
    <row r="2804" spans="1:4" s="6" customFormat="1" x14ac:dyDescent="0.3">
      <c r="A2804" s="58"/>
      <c r="B2804" s="58"/>
      <c r="C2804" s="7"/>
      <c r="D2804" s="53"/>
    </row>
    <row r="2805" spans="1:4" s="6" customFormat="1" x14ac:dyDescent="0.3">
      <c r="A2805" s="58"/>
      <c r="B2805" s="58"/>
      <c r="C2805" s="7"/>
      <c r="D2805" s="53"/>
    </row>
    <row r="2806" spans="1:4" s="6" customFormat="1" x14ac:dyDescent="0.3">
      <c r="A2806" s="58"/>
      <c r="B2806" s="58"/>
      <c r="C2806" s="7"/>
      <c r="D2806" s="53"/>
    </row>
    <row r="2807" spans="1:4" s="6" customFormat="1" x14ac:dyDescent="0.3">
      <c r="A2807" s="58"/>
      <c r="B2807" s="58"/>
      <c r="C2807" s="7"/>
      <c r="D2807" s="53"/>
    </row>
    <row r="2808" spans="1:4" s="6" customFormat="1" x14ac:dyDescent="0.3">
      <c r="A2808" s="58"/>
      <c r="B2808" s="58"/>
      <c r="C2808" s="7"/>
      <c r="D2808" s="53"/>
    </row>
    <row r="2809" spans="1:4" s="6" customFormat="1" x14ac:dyDescent="0.3">
      <c r="A2809" s="58"/>
      <c r="B2809" s="58"/>
      <c r="C2809" s="7"/>
      <c r="D2809" s="53"/>
    </row>
    <row r="2810" spans="1:4" s="6" customFormat="1" x14ac:dyDescent="0.3">
      <c r="A2810" s="58"/>
      <c r="B2810" s="58"/>
      <c r="C2810" s="7"/>
      <c r="D2810" s="53"/>
    </row>
    <row r="2811" spans="1:4" s="6" customFormat="1" x14ac:dyDescent="0.3">
      <c r="A2811" s="58"/>
      <c r="B2811" s="58"/>
      <c r="C2811" s="7"/>
      <c r="D2811" s="53"/>
    </row>
    <row r="2812" spans="1:4" s="6" customFormat="1" x14ac:dyDescent="0.3">
      <c r="A2812" s="58"/>
      <c r="B2812" s="58"/>
      <c r="C2812" s="7"/>
      <c r="D2812" s="53"/>
    </row>
    <row r="2813" spans="1:4" s="6" customFormat="1" x14ac:dyDescent="0.3">
      <c r="A2813" s="58"/>
      <c r="B2813" s="58"/>
      <c r="C2813" s="7"/>
      <c r="D2813" s="53"/>
    </row>
    <row r="2814" spans="1:4" s="6" customFormat="1" x14ac:dyDescent="0.3">
      <c r="A2814" s="58"/>
      <c r="B2814" s="58"/>
      <c r="C2814" s="7"/>
      <c r="D2814" s="53"/>
    </row>
    <row r="2815" spans="1:4" s="6" customFormat="1" x14ac:dyDescent="0.3">
      <c r="A2815" s="58"/>
      <c r="B2815" s="58"/>
      <c r="C2815" s="7"/>
      <c r="D2815" s="53"/>
    </row>
    <row r="2816" spans="1:4" s="6" customFormat="1" x14ac:dyDescent="0.3">
      <c r="A2816" s="58"/>
      <c r="B2816" s="58"/>
      <c r="C2816" s="7"/>
      <c r="D2816" s="53"/>
    </row>
    <row r="2817" spans="1:4" s="6" customFormat="1" x14ac:dyDescent="0.3">
      <c r="A2817" s="58"/>
      <c r="B2817" s="58"/>
      <c r="C2817" s="7"/>
      <c r="D2817" s="53"/>
    </row>
    <row r="2818" spans="1:4" s="6" customFormat="1" x14ac:dyDescent="0.3">
      <c r="A2818" s="58"/>
      <c r="B2818" s="58"/>
      <c r="C2818" s="7"/>
      <c r="D2818" s="53"/>
    </row>
    <row r="2819" spans="1:4" s="6" customFormat="1" x14ac:dyDescent="0.3">
      <c r="A2819" s="58"/>
      <c r="B2819" s="58"/>
      <c r="C2819" s="7"/>
      <c r="D2819" s="53"/>
    </row>
    <row r="2820" spans="1:4" s="6" customFormat="1" x14ac:dyDescent="0.3">
      <c r="A2820" s="58"/>
      <c r="B2820" s="58"/>
      <c r="C2820" s="7"/>
      <c r="D2820" s="53"/>
    </row>
    <row r="2821" spans="1:4" s="6" customFormat="1" x14ac:dyDescent="0.3">
      <c r="A2821" s="58"/>
      <c r="B2821" s="58"/>
      <c r="C2821" s="7"/>
      <c r="D2821" s="53"/>
    </row>
    <row r="2822" spans="1:4" s="6" customFormat="1" x14ac:dyDescent="0.3">
      <c r="A2822" s="58"/>
      <c r="B2822" s="58"/>
      <c r="C2822" s="7"/>
      <c r="D2822" s="53"/>
    </row>
    <row r="2823" spans="1:4" s="6" customFormat="1" x14ac:dyDescent="0.3">
      <c r="A2823" s="58"/>
      <c r="B2823" s="58"/>
      <c r="C2823" s="7"/>
      <c r="D2823" s="53"/>
    </row>
    <row r="2824" spans="1:4" s="6" customFormat="1" x14ac:dyDescent="0.3">
      <c r="A2824" s="58"/>
      <c r="B2824" s="58"/>
      <c r="C2824" s="7"/>
      <c r="D2824" s="53"/>
    </row>
    <row r="2825" spans="1:4" s="6" customFormat="1" x14ac:dyDescent="0.3">
      <c r="A2825" s="58"/>
      <c r="B2825" s="58"/>
      <c r="C2825" s="7"/>
      <c r="D2825" s="53"/>
    </row>
    <row r="2826" spans="1:4" s="6" customFormat="1" x14ac:dyDescent="0.3">
      <c r="A2826" s="58"/>
      <c r="B2826" s="58"/>
      <c r="C2826" s="7"/>
      <c r="D2826" s="53"/>
    </row>
    <row r="2827" spans="1:4" s="6" customFormat="1" x14ac:dyDescent="0.3">
      <c r="A2827" s="58"/>
      <c r="B2827" s="58"/>
      <c r="C2827" s="7"/>
      <c r="D2827" s="53"/>
    </row>
    <row r="2828" spans="1:4" s="6" customFormat="1" x14ac:dyDescent="0.3">
      <c r="A2828" s="58"/>
      <c r="B2828" s="58"/>
      <c r="C2828" s="7"/>
      <c r="D2828" s="53"/>
    </row>
    <row r="2829" spans="1:4" s="6" customFormat="1" x14ac:dyDescent="0.3">
      <c r="A2829" s="58"/>
      <c r="B2829" s="58"/>
      <c r="C2829" s="7"/>
      <c r="D2829" s="53"/>
    </row>
    <row r="2830" spans="1:4" s="6" customFormat="1" x14ac:dyDescent="0.3">
      <c r="A2830" s="58"/>
      <c r="B2830" s="58"/>
      <c r="C2830" s="7"/>
      <c r="D2830" s="53"/>
    </row>
    <row r="2831" spans="1:4" s="6" customFormat="1" x14ac:dyDescent="0.3">
      <c r="A2831" s="58"/>
      <c r="B2831" s="58"/>
      <c r="C2831" s="7"/>
      <c r="D2831" s="53"/>
    </row>
    <row r="2832" spans="1:4" s="6" customFormat="1" x14ac:dyDescent="0.3">
      <c r="A2832" s="58"/>
      <c r="B2832" s="58"/>
      <c r="C2832" s="7"/>
      <c r="D2832" s="53"/>
    </row>
    <row r="2833" spans="1:4" s="6" customFormat="1" x14ac:dyDescent="0.3">
      <c r="A2833" s="58"/>
      <c r="B2833" s="58"/>
      <c r="C2833" s="7"/>
      <c r="D2833" s="53"/>
    </row>
    <row r="2834" spans="1:4" s="6" customFormat="1" x14ac:dyDescent="0.3">
      <c r="A2834" s="58"/>
      <c r="B2834" s="58"/>
      <c r="C2834" s="7"/>
      <c r="D2834" s="53"/>
    </row>
    <row r="2835" spans="1:4" s="6" customFormat="1" x14ac:dyDescent="0.3">
      <c r="A2835" s="58"/>
      <c r="B2835" s="58"/>
      <c r="C2835" s="7"/>
      <c r="D2835" s="53"/>
    </row>
    <row r="2836" spans="1:4" s="6" customFormat="1" x14ac:dyDescent="0.3">
      <c r="A2836" s="58"/>
      <c r="B2836" s="58"/>
      <c r="C2836" s="7"/>
      <c r="D2836" s="53"/>
    </row>
    <row r="2837" spans="1:4" s="6" customFormat="1" x14ac:dyDescent="0.3">
      <c r="A2837" s="58"/>
      <c r="B2837" s="58"/>
      <c r="C2837" s="7"/>
      <c r="D2837" s="53"/>
    </row>
    <row r="2838" spans="1:4" s="6" customFormat="1" x14ac:dyDescent="0.3">
      <c r="A2838" s="58"/>
      <c r="B2838" s="58"/>
      <c r="C2838" s="7"/>
      <c r="D2838" s="53"/>
    </row>
    <row r="2839" spans="1:4" s="6" customFormat="1" x14ac:dyDescent="0.3">
      <c r="A2839" s="58"/>
      <c r="B2839" s="58"/>
      <c r="C2839" s="7"/>
      <c r="D2839" s="53"/>
    </row>
    <row r="2840" spans="1:4" s="6" customFormat="1" x14ac:dyDescent="0.3">
      <c r="A2840" s="58"/>
      <c r="B2840" s="58"/>
      <c r="C2840" s="7"/>
      <c r="D2840" s="53"/>
    </row>
    <row r="2841" spans="1:4" s="6" customFormat="1" x14ac:dyDescent="0.3">
      <c r="A2841" s="58"/>
      <c r="B2841" s="58"/>
      <c r="C2841" s="7"/>
      <c r="D2841" s="53"/>
    </row>
    <row r="2842" spans="1:4" s="6" customFormat="1" x14ac:dyDescent="0.3">
      <c r="A2842" s="58"/>
      <c r="B2842" s="58"/>
      <c r="C2842" s="7"/>
      <c r="D2842" s="53"/>
    </row>
    <row r="2843" spans="1:4" s="6" customFormat="1" x14ac:dyDescent="0.3">
      <c r="A2843" s="58"/>
      <c r="B2843" s="58"/>
      <c r="C2843" s="7"/>
      <c r="D2843" s="53"/>
    </row>
    <row r="2844" spans="1:4" s="6" customFormat="1" x14ac:dyDescent="0.3">
      <c r="A2844" s="58"/>
      <c r="B2844" s="58"/>
      <c r="C2844" s="7"/>
      <c r="D2844" s="53"/>
    </row>
    <row r="2845" spans="1:4" s="6" customFormat="1" x14ac:dyDescent="0.3">
      <c r="A2845" s="58"/>
      <c r="B2845" s="58"/>
      <c r="C2845" s="7"/>
      <c r="D2845" s="53"/>
    </row>
    <row r="2846" spans="1:4" s="6" customFormat="1" x14ac:dyDescent="0.3">
      <c r="A2846" s="58"/>
      <c r="B2846" s="58"/>
      <c r="C2846" s="7"/>
      <c r="D2846" s="53"/>
    </row>
    <row r="2847" spans="1:4" s="6" customFormat="1" x14ac:dyDescent="0.3">
      <c r="A2847" s="58"/>
      <c r="B2847" s="58"/>
      <c r="C2847" s="7"/>
      <c r="D2847" s="53"/>
    </row>
    <row r="2848" spans="1:4" s="6" customFormat="1" x14ac:dyDescent="0.3">
      <c r="A2848" s="58"/>
      <c r="B2848" s="58"/>
      <c r="C2848" s="7"/>
      <c r="D2848" s="53"/>
    </row>
    <row r="2849" spans="1:4" s="6" customFormat="1" x14ac:dyDescent="0.3">
      <c r="A2849" s="58"/>
      <c r="B2849" s="58"/>
      <c r="C2849" s="7"/>
      <c r="D2849" s="53"/>
    </row>
    <row r="2850" spans="1:4" s="6" customFormat="1" x14ac:dyDescent="0.3">
      <c r="A2850" s="58"/>
      <c r="B2850" s="58"/>
      <c r="C2850" s="7"/>
      <c r="D2850" s="53"/>
    </row>
    <row r="2851" spans="1:4" s="6" customFormat="1" x14ac:dyDescent="0.3">
      <c r="A2851" s="58"/>
      <c r="B2851" s="58"/>
      <c r="C2851" s="7"/>
      <c r="D2851" s="53"/>
    </row>
    <row r="2852" spans="1:4" s="6" customFormat="1" x14ac:dyDescent="0.3">
      <c r="A2852" s="58"/>
      <c r="B2852" s="58"/>
      <c r="C2852" s="7"/>
      <c r="D2852" s="53"/>
    </row>
    <row r="2853" spans="1:4" s="6" customFormat="1" x14ac:dyDescent="0.3">
      <c r="A2853" s="58"/>
      <c r="B2853" s="58"/>
      <c r="C2853" s="7"/>
      <c r="D2853" s="53"/>
    </row>
    <row r="2854" spans="1:4" s="6" customFormat="1" x14ac:dyDescent="0.3">
      <c r="A2854" s="58"/>
      <c r="B2854" s="58"/>
      <c r="C2854" s="7"/>
      <c r="D2854" s="53"/>
    </row>
    <row r="2855" spans="1:4" s="6" customFormat="1" x14ac:dyDescent="0.3">
      <c r="A2855" s="58"/>
      <c r="B2855" s="58"/>
      <c r="C2855" s="7"/>
      <c r="D2855" s="53"/>
    </row>
    <row r="2856" spans="1:4" s="6" customFormat="1" x14ac:dyDescent="0.3">
      <c r="A2856" s="58"/>
      <c r="B2856" s="58"/>
      <c r="C2856" s="7"/>
      <c r="D2856" s="53"/>
    </row>
    <row r="2857" spans="1:4" s="6" customFormat="1" x14ac:dyDescent="0.3">
      <c r="A2857" s="58"/>
      <c r="B2857" s="58"/>
      <c r="C2857" s="7"/>
      <c r="D2857" s="53"/>
    </row>
    <row r="2858" spans="1:4" s="6" customFormat="1" x14ac:dyDescent="0.3">
      <c r="A2858" s="58"/>
      <c r="B2858" s="58"/>
      <c r="C2858" s="7"/>
      <c r="D2858" s="53"/>
    </row>
    <row r="2859" spans="1:4" s="6" customFormat="1" x14ac:dyDescent="0.3">
      <c r="A2859" s="58"/>
      <c r="B2859" s="58"/>
      <c r="C2859" s="7"/>
      <c r="D2859" s="53"/>
    </row>
    <row r="2860" spans="1:4" s="6" customFormat="1" x14ac:dyDescent="0.3">
      <c r="A2860" s="58"/>
      <c r="B2860" s="58"/>
      <c r="C2860" s="7"/>
      <c r="D2860" s="53"/>
    </row>
    <row r="2861" spans="1:4" s="6" customFormat="1" x14ac:dyDescent="0.3">
      <c r="A2861" s="58"/>
      <c r="B2861" s="58"/>
      <c r="C2861" s="7"/>
      <c r="D2861" s="53"/>
    </row>
    <row r="2862" spans="1:4" s="6" customFormat="1" x14ac:dyDescent="0.3">
      <c r="A2862" s="58"/>
      <c r="B2862" s="58"/>
      <c r="C2862" s="7"/>
      <c r="D2862" s="53"/>
    </row>
    <row r="2863" spans="1:4" s="6" customFormat="1" x14ac:dyDescent="0.3">
      <c r="A2863" s="58"/>
      <c r="B2863" s="58"/>
      <c r="C2863" s="7"/>
      <c r="D2863" s="53"/>
    </row>
    <row r="2864" spans="1:4" s="6" customFormat="1" x14ac:dyDescent="0.3">
      <c r="A2864" s="58"/>
      <c r="B2864" s="58"/>
      <c r="C2864" s="7"/>
      <c r="D2864" s="53"/>
    </row>
    <row r="2865" spans="1:4" s="6" customFormat="1" x14ac:dyDescent="0.3">
      <c r="A2865" s="58"/>
      <c r="B2865" s="58"/>
      <c r="C2865" s="7"/>
      <c r="D2865" s="53"/>
    </row>
    <row r="2866" spans="1:4" s="6" customFormat="1" x14ac:dyDescent="0.3">
      <c r="A2866" s="58"/>
      <c r="B2866" s="58"/>
      <c r="C2866" s="7"/>
      <c r="D2866" s="53"/>
    </row>
    <row r="2867" spans="1:4" s="6" customFormat="1" x14ac:dyDescent="0.3">
      <c r="A2867" s="58"/>
      <c r="B2867" s="58"/>
      <c r="C2867" s="7"/>
      <c r="D2867" s="53"/>
    </row>
    <row r="2868" spans="1:4" s="6" customFormat="1" x14ac:dyDescent="0.3">
      <c r="A2868" s="58"/>
      <c r="B2868" s="58"/>
      <c r="C2868" s="7"/>
      <c r="D2868" s="53"/>
    </row>
    <row r="2869" spans="1:4" s="6" customFormat="1" x14ac:dyDescent="0.3">
      <c r="A2869" s="58"/>
      <c r="B2869" s="58"/>
      <c r="C2869" s="7"/>
      <c r="D2869" s="53"/>
    </row>
    <row r="2870" spans="1:4" s="6" customFormat="1" x14ac:dyDescent="0.3">
      <c r="A2870" s="58"/>
      <c r="B2870" s="58"/>
      <c r="C2870" s="7"/>
      <c r="D2870" s="53"/>
    </row>
    <row r="2871" spans="1:4" s="6" customFormat="1" x14ac:dyDescent="0.3">
      <c r="A2871" s="58"/>
      <c r="B2871" s="58"/>
      <c r="C2871" s="7"/>
      <c r="D2871" s="53"/>
    </row>
    <row r="2872" spans="1:4" s="6" customFormat="1" x14ac:dyDescent="0.3">
      <c r="A2872" s="58"/>
      <c r="B2872" s="58"/>
      <c r="C2872" s="7"/>
      <c r="D2872" s="53"/>
    </row>
    <row r="2873" spans="1:4" s="6" customFormat="1" x14ac:dyDescent="0.3">
      <c r="A2873" s="58"/>
      <c r="B2873" s="58"/>
      <c r="C2873" s="7"/>
      <c r="D2873" s="53"/>
    </row>
    <row r="2874" spans="1:4" s="6" customFormat="1" x14ac:dyDescent="0.3">
      <c r="A2874" s="58"/>
      <c r="B2874" s="58"/>
      <c r="C2874" s="7"/>
      <c r="D2874" s="53"/>
    </row>
    <row r="2875" spans="1:4" s="6" customFormat="1" x14ac:dyDescent="0.3">
      <c r="A2875" s="58"/>
      <c r="B2875" s="58"/>
      <c r="C2875" s="7"/>
      <c r="D2875" s="53"/>
    </row>
    <row r="2876" spans="1:4" s="6" customFormat="1" x14ac:dyDescent="0.3">
      <c r="A2876" s="58"/>
      <c r="B2876" s="58"/>
      <c r="C2876" s="7"/>
      <c r="D2876" s="53"/>
    </row>
    <row r="2877" spans="1:4" s="6" customFormat="1" x14ac:dyDescent="0.3">
      <c r="A2877" s="58"/>
      <c r="B2877" s="58"/>
      <c r="C2877" s="7"/>
      <c r="D2877" s="53"/>
    </row>
    <row r="2878" spans="1:4" s="6" customFormat="1" x14ac:dyDescent="0.3">
      <c r="A2878" s="58"/>
      <c r="B2878" s="58"/>
      <c r="C2878" s="7"/>
      <c r="D2878" s="53"/>
    </row>
    <row r="2879" spans="1:4" s="6" customFormat="1" x14ac:dyDescent="0.3">
      <c r="A2879" s="58"/>
      <c r="B2879" s="58"/>
      <c r="C2879" s="7"/>
      <c r="D2879" s="53"/>
    </row>
    <row r="2880" spans="1:4" s="6" customFormat="1" x14ac:dyDescent="0.3">
      <c r="A2880" s="58"/>
      <c r="B2880" s="58"/>
      <c r="C2880" s="7"/>
      <c r="D2880" s="53"/>
    </row>
    <row r="2881" spans="1:4" s="6" customFormat="1" x14ac:dyDescent="0.3">
      <c r="A2881" s="58"/>
      <c r="B2881" s="58"/>
      <c r="C2881" s="7"/>
      <c r="D2881" s="53"/>
    </row>
    <row r="2882" spans="1:4" s="6" customFormat="1" x14ac:dyDescent="0.3">
      <c r="A2882" s="58"/>
      <c r="B2882" s="58"/>
      <c r="C2882" s="7"/>
      <c r="D2882" s="53"/>
    </row>
    <row r="2883" spans="1:4" s="6" customFormat="1" x14ac:dyDescent="0.3">
      <c r="A2883" s="58"/>
      <c r="B2883" s="58"/>
      <c r="C2883" s="7"/>
      <c r="D2883" s="53"/>
    </row>
    <row r="2884" spans="1:4" s="6" customFormat="1" x14ac:dyDescent="0.3">
      <c r="A2884" s="58"/>
      <c r="B2884" s="58"/>
      <c r="C2884" s="7"/>
      <c r="D2884" s="53"/>
    </row>
    <row r="2885" spans="1:4" s="6" customFormat="1" x14ac:dyDescent="0.3">
      <c r="A2885" s="58"/>
      <c r="B2885" s="58"/>
      <c r="C2885" s="7"/>
      <c r="D2885" s="53"/>
    </row>
    <row r="2886" spans="1:4" s="6" customFormat="1" x14ac:dyDescent="0.3">
      <c r="A2886" s="58"/>
      <c r="B2886" s="58"/>
      <c r="C2886" s="7"/>
      <c r="D2886" s="53"/>
    </row>
    <row r="2887" spans="1:4" s="6" customFormat="1" x14ac:dyDescent="0.3">
      <c r="A2887" s="58"/>
      <c r="B2887" s="58"/>
      <c r="C2887" s="7"/>
      <c r="D2887" s="53"/>
    </row>
    <row r="2888" spans="1:4" s="6" customFormat="1" x14ac:dyDescent="0.3">
      <c r="A2888" s="58"/>
      <c r="B2888" s="58"/>
      <c r="C2888" s="7"/>
      <c r="D2888" s="53"/>
    </row>
    <row r="2889" spans="1:4" s="6" customFormat="1" x14ac:dyDescent="0.3">
      <c r="A2889" s="58"/>
      <c r="B2889" s="58"/>
      <c r="C2889" s="7"/>
      <c r="D2889" s="53"/>
    </row>
    <row r="2890" spans="1:4" s="6" customFormat="1" x14ac:dyDescent="0.3">
      <c r="A2890" s="58"/>
      <c r="B2890" s="58"/>
      <c r="C2890" s="7"/>
      <c r="D2890" s="53"/>
    </row>
    <row r="2891" spans="1:4" s="6" customFormat="1" x14ac:dyDescent="0.3">
      <c r="A2891" s="58"/>
      <c r="B2891" s="58"/>
      <c r="C2891" s="7"/>
      <c r="D2891" s="53"/>
    </row>
    <row r="2892" spans="1:4" s="6" customFormat="1" x14ac:dyDescent="0.3">
      <c r="A2892" s="58"/>
      <c r="B2892" s="58"/>
      <c r="C2892" s="7"/>
      <c r="D2892" s="53"/>
    </row>
    <row r="2893" spans="1:4" s="6" customFormat="1" x14ac:dyDescent="0.3">
      <c r="A2893" s="58"/>
      <c r="B2893" s="58"/>
      <c r="C2893" s="7"/>
      <c r="D2893" s="53"/>
    </row>
    <row r="2894" spans="1:4" s="6" customFormat="1" x14ac:dyDescent="0.3">
      <c r="A2894" s="58"/>
      <c r="B2894" s="58"/>
      <c r="C2894" s="7"/>
      <c r="D2894" s="53"/>
    </row>
    <row r="2895" spans="1:4" s="6" customFormat="1" x14ac:dyDescent="0.3">
      <c r="A2895" s="58"/>
      <c r="B2895" s="58"/>
      <c r="C2895" s="7"/>
      <c r="D2895" s="53"/>
    </row>
    <row r="2896" spans="1:4" s="6" customFormat="1" x14ac:dyDescent="0.3">
      <c r="A2896" s="58"/>
      <c r="B2896" s="58"/>
      <c r="C2896" s="7"/>
      <c r="D2896" s="53"/>
    </row>
    <row r="2897" spans="1:4" s="6" customFormat="1" x14ac:dyDescent="0.3">
      <c r="A2897" s="58"/>
      <c r="B2897" s="58"/>
      <c r="C2897" s="7"/>
      <c r="D2897" s="53"/>
    </row>
    <row r="2898" spans="1:4" s="6" customFormat="1" x14ac:dyDescent="0.3">
      <c r="A2898" s="58"/>
      <c r="B2898" s="58"/>
      <c r="C2898" s="7"/>
      <c r="D2898" s="53"/>
    </row>
    <row r="2899" spans="1:4" s="6" customFormat="1" x14ac:dyDescent="0.3">
      <c r="A2899" s="58"/>
      <c r="B2899" s="58"/>
      <c r="C2899" s="7"/>
      <c r="D2899" s="53"/>
    </row>
    <row r="2900" spans="1:4" s="6" customFormat="1" x14ac:dyDescent="0.3">
      <c r="A2900" s="58"/>
      <c r="B2900" s="58"/>
      <c r="C2900" s="7"/>
      <c r="D2900" s="53"/>
    </row>
    <row r="2901" spans="1:4" s="6" customFormat="1" x14ac:dyDescent="0.3">
      <c r="A2901" s="58"/>
      <c r="B2901" s="58"/>
      <c r="C2901" s="7"/>
      <c r="D2901" s="53"/>
    </row>
    <row r="2902" spans="1:4" s="6" customFormat="1" x14ac:dyDescent="0.3">
      <c r="A2902" s="58"/>
      <c r="B2902" s="58"/>
      <c r="C2902" s="7"/>
      <c r="D2902" s="53"/>
    </row>
    <row r="2903" spans="1:4" s="6" customFormat="1" x14ac:dyDescent="0.3">
      <c r="A2903" s="58"/>
      <c r="B2903" s="58"/>
      <c r="C2903" s="7"/>
      <c r="D2903" s="53"/>
    </row>
    <row r="2904" spans="1:4" s="6" customFormat="1" x14ac:dyDescent="0.3">
      <c r="A2904" s="58"/>
      <c r="B2904" s="58"/>
      <c r="C2904" s="7"/>
      <c r="D2904" s="53"/>
    </row>
    <row r="2905" spans="1:4" s="6" customFormat="1" x14ac:dyDescent="0.3">
      <c r="A2905" s="58"/>
      <c r="B2905" s="58"/>
      <c r="C2905" s="7"/>
      <c r="D2905" s="53"/>
    </row>
    <row r="2906" spans="1:4" s="6" customFormat="1" x14ac:dyDescent="0.3">
      <c r="A2906" s="58"/>
      <c r="B2906" s="58"/>
      <c r="C2906" s="7"/>
      <c r="D2906" s="53"/>
    </row>
    <row r="2907" spans="1:4" s="6" customFormat="1" x14ac:dyDescent="0.3">
      <c r="A2907" s="58"/>
      <c r="B2907" s="58"/>
      <c r="C2907" s="7"/>
      <c r="D2907" s="53"/>
    </row>
    <row r="2908" spans="1:4" s="6" customFormat="1" x14ac:dyDescent="0.3">
      <c r="A2908" s="58"/>
      <c r="B2908" s="58"/>
      <c r="C2908" s="7"/>
      <c r="D2908" s="53"/>
    </row>
    <row r="2909" spans="1:4" s="6" customFormat="1" x14ac:dyDescent="0.3">
      <c r="A2909" s="58"/>
      <c r="B2909" s="58"/>
      <c r="C2909" s="7"/>
      <c r="D2909" s="53"/>
    </row>
    <row r="2910" spans="1:4" s="6" customFormat="1" x14ac:dyDescent="0.3">
      <c r="A2910" s="58"/>
      <c r="B2910" s="58"/>
      <c r="C2910" s="7"/>
      <c r="D2910" s="53"/>
    </row>
    <row r="2911" spans="1:4" s="6" customFormat="1" x14ac:dyDescent="0.3">
      <c r="A2911" s="58"/>
      <c r="B2911" s="58"/>
      <c r="C2911" s="7"/>
      <c r="D2911" s="53"/>
    </row>
    <row r="2912" spans="1:4" s="6" customFormat="1" x14ac:dyDescent="0.3">
      <c r="A2912" s="58"/>
      <c r="B2912" s="58"/>
      <c r="C2912" s="7"/>
      <c r="D2912" s="53"/>
    </row>
    <row r="2913" spans="1:4" s="6" customFormat="1" x14ac:dyDescent="0.3">
      <c r="A2913" s="58"/>
      <c r="B2913" s="58"/>
      <c r="C2913" s="7"/>
      <c r="D2913" s="53"/>
    </row>
    <row r="2914" spans="1:4" s="6" customFormat="1" x14ac:dyDescent="0.3">
      <c r="A2914" s="58"/>
      <c r="B2914" s="58"/>
      <c r="C2914" s="7"/>
      <c r="D2914" s="53"/>
    </row>
    <row r="2915" spans="1:4" s="6" customFormat="1" x14ac:dyDescent="0.3">
      <c r="A2915" s="58"/>
      <c r="B2915" s="58"/>
      <c r="C2915" s="7"/>
      <c r="D2915" s="53"/>
    </row>
    <row r="2916" spans="1:4" s="6" customFormat="1" x14ac:dyDescent="0.3">
      <c r="A2916" s="58"/>
      <c r="B2916" s="58"/>
      <c r="C2916" s="7"/>
      <c r="D2916" s="53"/>
    </row>
    <row r="2917" spans="1:4" s="6" customFormat="1" x14ac:dyDescent="0.3">
      <c r="A2917" s="58"/>
      <c r="B2917" s="58"/>
      <c r="C2917" s="7"/>
      <c r="D2917" s="53"/>
    </row>
    <row r="2918" spans="1:4" s="6" customFormat="1" x14ac:dyDescent="0.3">
      <c r="A2918" s="58"/>
      <c r="B2918" s="58"/>
      <c r="C2918" s="7"/>
      <c r="D2918" s="53"/>
    </row>
    <row r="2919" spans="1:4" s="6" customFormat="1" x14ac:dyDescent="0.3">
      <c r="A2919" s="58"/>
      <c r="B2919" s="58"/>
      <c r="C2919" s="7"/>
      <c r="D2919" s="53"/>
    </row>
    <row r="2920" spans="1:4" s="6" customFormat="1" x14ac:dyDescent="0.3">
      <c r="A2920" s="58"/>
      <c r="B2920" s="58"/>
      <c r="C2920" s="7"/>
      <c r="D2920" s="53"/>
    </row>
    <row r="2921" spans="1:4" s="6" customFormat="1" x14ac:dyDescent="0.3">
      <c r="A2921" s="58"/>
      <c r="B2921" s="58"/>
      <c r="C2921" s="7"/>
      <c r="D2921" s="53"/>
    </row>
    <row r="2922" spans="1:4" s="6" customFormat="1" x14ac:dyDescent="0.3">
      <c r="A2922" s="58"/>
      <c r="B2922" s="58"/>
      <c r="C2922" s="7"/>
      <c r="D2922" s="53"/>
    </row>
    <row r="2923" spans="1:4" s="6" customFormat="1" x14ac:dyDescent="0.3">
      <c r="A2923" s="58"/>
      <c r="B2923" s="58"/>
      <c r="C2923" s="7"/>
      <c r="D2923" s="53"/>
    </row>
    <row r="2924" spans="1:4" s="6" customFormat="1" x14ac:dyDescent="0.3">
      <c r="A2924" s="58"/>
      <c r="B2924" s="58"/>
      <c r="C2924" s="7"/>
      <c r="D2924" s="53"/>
    </row>
    <row r="2925" spans="1:4" s="6" customFormat="1" x14ac:dyDescent="0.3">
      <c r="A2925" s="58"/>
      <c r="B2925" s="58"/>
      <c r="C2925" s="7"/>
      <c r="D2925" s="53"/>
    </row>
    <row r="2926" spans="1:4" s="6" customFormat="1" x14ac:dyDescent="0.3">
      <c r="A2926" s="58"/>
      <c r="B2926" s="58"/>
      <c r="C2926" s="7"/>
      <c r="D2926" s="53"/>
    </row>
    <row r="2927" spans="1:4" s="6" customFormat="1" x14ac:dyDescent="0.3">
      <c r="A2927" s="58"/>
      <c r="B2927" s="58"/>
      <c r="C2927" s="7"/>
      <c r="D2927" s="53"/>
    </row>
    <row r="2928" spans="1:4" s="6" customFormat="1" x14ac:dyDescent="0.3">
      <c r="A2928" s="58"/>
      <c r="B2928" s="58"/>
      <c r="C2928" s="7"/>
      <c r="D2928" s="53"/>
    </row>
    <row r="2929" spans="1:4" s="6" customFormat="1" x14ac:dyDescent="0.3">
      <c r="A2929" s="58"/>
      <c r="B2929" s="58"/>
      <c r="C2929" s="7"/>
      <c r="D2929" s="53"/>
    </row>
    <row r="2930" spans="1:4" s="6" customFormat="1" x14ac:dyDescent="0.3">
      <c r="A2930" s="58"/>
      <c r="B2930" s="58"/>
      <c r="C2930" s="7"/>
      <c r="D2930" s="53"/>
    </row>
    <row r="2931" spans="1:4" s="6" customFormat="1" x14ac:dyDescent="0.3">
      <c r="A2931" s="58"/>
      <c r="B2931" s="58"/>
      <c r="C2931" s="7"/>
      <c r="D2931" s="53"/>
    </row>
    <row r="2932" spans="1:4" s="6" customFormat="1" x14ac:dyDescent="0.3">
      <c r="A2932" s="58"/>
      <c r="B2932" s="58"/>
      <c r="C2932" s="7"/>
      <c r="D2932" s="53"/>
    </row>
    <row r="2933" spans="1:4" s="6" customFormat="1" x14ac:dyDescent="0.3">
      <c r="A2933" s="58"/>
      <c r="B2933" s="58"/>
      <c r="C2933" s="7"/>
      <c r="D2933" s="53"/>
    </row>
    <row r="2934" spans="1:4" s="6" customFormat="1" x14ac:dyDescent="0.3">
      <c r="A2934" s="58"/>
      <c r="B2934" s="58"/>
      <c r="C2934" s="7"/>
      <c r="D2934" s="53"/>
    </row>
    <row r="2935" spans="1:4" s="6" customFormat="1" x14ac:dyDescent="0.3">
      <c r="A2935" s="58"/>
      <c r="B2935" s="58"/>
      <c r="C2935" s="7"/>
      <c r="D2935" s="53"/>
    </row>
    <row r="2936" spans="1:4" s="6" customFormat="1" x14ac:dyDescent="0.3">
      <c r="A2936" s="58"/>
      <c r="B2936" s="58"/>
      <c r="C2936" s="7"/>
      <c r="D2936" s="53"/>
    </row>
    <row r="2937" spans="1:4" s="6" customFormat="1" x14ac:dyDescent="0.3">
      <c r="A2937" s="58"/>
      <c r="B2937" s="58"/>
      <c r="C2937" s="7"/>
      <c r="D2937" s="53"/>
    </row>
    <row r="2938" spans="1:4" s="6" customFormat="1" x14ac:dyDescent="0.3">
      <c r="A2938" s="58"/>
      <c r="B2938" s="58"/>
      <c r="C2938" s="7"/>
      <c r="D2938" s="53"/>
    </row>
    <row r="2939" spans="1:4" s="6" customFormat="1" x14ac:dyDescent="0.3">
      <c r="A2939" s="58"/>
      <c r="B2939" s="58"/>
      <c r="C2939" s="7"/>
      <c r="D2939" s="53"/>
    </row>
    <row r="2940" spans="1:4" s="6" customFormat="1" x14ac:dyDescent="0.3">
      <c r="A2940" s="58"/>
      <c r="B2940" s="58"/>
      <c r="C2940" s="7"/>
      <c r="D2940" s="53"/>
    </row>
    <row r="2941" spans="1:4" s="6" customFormat="1" x14ac:dyDescent="0.3">
      <c r="A2941" s="58"/>
      <c r="B2941" s="58"/>
      <c r="C2941" s="7"/>
      <c r="D2941" s="53"/>
    </row>
    <row r="2942" spans="1:4" s="6" customFormat="1" x14ac:dyDescent="0.3">
      <c r="A2942" s="58"/>
      <c r="B2942" s="58"/>
      <c r="C2942" s="7"/>
      <c r="D2942" s="53"/>
    </row>
    <row r="2943" spans="1:4" s="6" customFormat="1" x14ac:dyDescent="0.3">
      <c r="A2943" s="58"/>
      <c r="B2943" s="58"/>
      <c r="C2943" s="7"/>
      <c r="D2943" s="53"/>
    </row>
    <row r="2944" spans="1:4" s="6" customFormat="1" x14ac:dyDescent="0.3">
      <c r="A2944" s="58"/>
      <c r="B2944" s="58"/>
      <c r="C2944" s="7"/>
      <c r="D2944" s="53"/>
    </row>
    <row r="2945" spans="1:4" s="6" customFormat="1" x14ac:dyDescent="0.3">
      <c r="A2945" s="58"/>
      <c r="B2945" s="58"/>
      <c r="C2945" s="7"/>
      <c r="D2945" s="53"/>
    </row>
    <row r="2946" spans="1:4" s="6" customFormat="1" x14ac:dyDescent="0.3">
      <c r="A2946" s="58"/>
      <c r="B2946" s="58"/>
      <c r="C2946" s="7"/>
      <c r="D2946" s="53"/>
    </row>
    <row r="2947" spans="1:4" s="6" customFormat="1" x14ac:dyDescent="0.3">
      <c r="A2947" s="58"/>
      <c r="B2947" s="58"/>
      <c r="C2947" s="7"/>
      <c r="D2947" s="53"/>
    </row>
    <row r="2948" spans="1:4" s="6" customFormat="1" x14ac:dyDescent="0.3">
      <c r="A2948" s="58"/>
      <c r="B2948" s="58"/>
      <c r="C2948" s="7"/>
      <c r="D2948" s="53"/>
    </row>
    <row r="2949" spans="1:4" s="6" customFormat="1" x14ac:dyDescent="0.3">
      <c r="A2949" s="58"/>
      <c r="B2949" s="58"/>
      <c r="C2949" s="7"/>
      <c r="D2949" s="53"/>
    </row>
    <row r="2950" spans="1:4" s="6" customFormat="1" x14ac:dyDescent="0.3">
      <c r="A2950" s="58"/>
      <c r="B2950" s="58"/>
      <c r="C2950" s="7"/>
      <c r="D2950" s="53"/>
    </row>
    <row r="2951" spans="1:4" s="6" customFormat="1" x14ac:dyDescent="0.3">
      <c r="A2951" s="58"/>
      <c r="B2951" s="58"/>
      <c r="C2951" s="7"/>
      <c r="D2951" s="53"/>
    </row>
    <row r="2952" spans="1:4" s="6" customFormat="1" x14ac:dyDescent="0.3">
      <c r="A2952" s="58"/>
      <c r="B2952" s="58"/>
      <c r="C2952" s="7"/>
      <c r="D2952" s="53"/>
    </row>
    <row r="2953" spans="1:4" s="6" customFormat="1" x14ac:dyDescent="0.3">
      <c r="A2953" s="58"/>
      <c r="B2953" s="58"/>
      <c r="C2953" s="7"/>
      <c r="D2953" s="53"/>
    </row>
    <row r="2954" spans="1:4" s="6" customFormat="1" x14ac:dyDescent="0.3">
      <c r="A2954" s="58"/>
      <c r="B2954" s="58"/>
      <c r="C2954" s="7"/>
      <c r="D2954" s="53"/>
    </row>
    <row r="2955" spans="1:4" s="6" customFormat="1" x14ac:dyDescent="0.3">
      <c r="A2955" s="58"/>
      <c r="B2955" s="58"/>
      <c r="C2955" s="7"/>
      <c r="D2955" s="53"/>
    </row>
    <row r="2956" spans="1:4" s="6" customFormat="1" x14ac:dyDescent="0.3">
      <c r="A2956" s="58"/>
      <c r="B2956" s="58"/>
      <c r="C2956" s="7"/>
      <c r="D2956" s="53"/>
    </row>
    <row r="2957" spans="1:4" s="6" customFormat="1" x14ac:dyDescent="0.3">
      <c r="A2957" s="58"/>
      <c r="B2957" s="58"/>
      <c r="C2957" s="7"/>
      <c r="D2957" s="53"/>
    </row>
    <row r="2958" spans="1:4" s="6" customFormat="1" x14ac:dyDescent="0.3">
      <c r="A2958" s="58"/>
      <c r="B2958" s="58"/>
      <c r="C2958" s="7"/>
      <c r="D2958" s="53"/>
    </row>
    <row r="2959" spans="1:4" s="6" customFormat="1" x14ac:dyDescent="0.3">
      <c r="A2959" s="58"/>
      <c r="B2959" s="58"/>
      <c r="C2959" s="7"/>
      <c r="D2959" s="53"/>
    </row>
    <row r="2960" spans="1:4" s="6" customFormat="1" x14ac:dyDescent="0.3">
      <c r="A2960" s="58"/>
      <c r="B2960" s="58"/>
      <c r="C2960" s="7"/>
      <c r="D2960" s="53"/>
    </row>
    <row r="2961" spans="1:4" s="6" customFormat="1" x14ac:dyDescent="0.3">
      <c r="A2961" s="58"/>
      <c r="B2961" s="58"/>
      <c r="C2961" s="7"/>
      <c r="D2961" s="53"/>
    </row>
    <row r="2962" spans="1:4" s="6" customFormat="1" x14ac:dyDescent="0.3">
      <c r="A2962" s="58"/>
      <c r="B2962" s="58"/>
      <c r="C2962" s="7"/>
      <c r="D2962" s="53"/>
    </row>
    <row r="2963" spans="1:4" s="6" customFormat="1" x14ac:dyDescent="0.3">
      <c r="A2963" s="58"/>
      <c r="B2963" s="58"/>
      <c r="C2963" s="7"/>
      <c r="D2963" s="53"/>
    </row>
    <row r="2964" spans="1:4" s="6" customFormat="1" x14ac:dyDescent="0.3">
      <c r="A2964" s="58"/>
      <c r="B2964" s="58"/>
      <c r="C2964" s="7"/>
      <c r="D2964" s="53"/>
    </row>
    <row r="2965" spans="1:4" s="6" customFormat="1" x14ac:dyDescent="0.3">
      <c r="A2965" s="58"/>
      <c r="B2965" s="58"/>
      <c r="C2965" s="7"/>
      <c r="D2965" s="53"/>
    </row>
    <row r="2966" spans="1:4" s="6" customFormat="1" x14ac:dyDescent="0.3">
      <c r="A2966" s="58"/>
      <c r="B2966" s="58"/>
      <c r="C2966" s="7"/>
      <c r="D2966" s="53"/>
    </row>
    <row r="2967" spans="1:4" s="6" customFormat="1" x14ac:dyDescent="0.3">
      <c r="A2967" s="58"/>
      <c r="B2967" s="58"/>
      <c r="C2967" s="7"/>
      <c r="D2967" s="53"/>
    </row>
    <row r="2968" spans="1:4" s="6" customFormat="1" x14ac:dyDescent="0.3">
      <c r="A2968" s="58"/>
      <c r="B2968" s="58"/>
      <c r="C2968" s="7"/>
      <c r="D2968" s="53"/>
    </row>
    <row r="2969" spans="1:4" s="6" customFormat="1" x14ac:dyDescent="0.3">
      <c r="A2969" s="58"/>
      <c r="B2969" s="58"/>
      <c r="C2969" s="7"/>
      <c r="D2969" s="53"/>
    </row>
    <row r="2970" spans="1:4" s="6" customFormat="1" x14ac:dyDescent="0.3">
      <c r="A2970" s="58"/>
      <c r="B2970" s="58"/>
      <c r="C2970" s="7"/>
      <c r="D2970" s="53"/>
    </row>
    <row r="2971" spans="1:4" s="6" customFormat="1" x14ac:dyDescent="0.3">
      <c r="A2971" s="58"/>
      <c r="B2971" s="58"/>
      <c r="C2971" s="7"/>
      <c r="D2971" s="53"/>
    </row>
    <row r="2972" spans="1:4" s="6" customFormat="1" x14ac:dyDescent="0.3">
      <c r="A2972" s="58"/>
      <c r="B2972" s="58"/>
      <c r="C2972" s="7"/>
      <c r="D2972" s="53"/>
    </row>
    <row r="2973" spans="1:4" s="6" customFormat="1" x14ac:dyDescent="0.3">
      <c r="A2973" s="58"/>
      <c r="B2973" s="58"/>
      <c r="C2973" s="7"/>
      <c r="D2973" s="53"/>
    </row>
    <row r="2974" spans="1:4" s="6" customFormat="1" x14ac:dyDescent="0.3">
      <c r="A2974" s="58"/>
      <c r="B2974" s="58"/>
      <c r="C2974" s="7"/>
      <c r="D2974" s="53"/>
    </row>
    <row r="2975" spans="1:4" s="6" customFormat="1" x14ac:dyDescent="0.3">
      <c r="A2975" s="58"/>
      <c r="B2975" s="58"/>
      <c r="C2975" s="7"/>
      <c r="D2975" s="53"/>
    </row>
    <row r="2976" spans="1:4" s="6" customFormat="1" x14ac:dyDescent="0.3">
      <c r="A2976" s="58"/>
      <c r="B2976" s="58"/>
      <c r="C2976" s="7"/>
      <c r="D2976" s="53"/>
    </row>
    <row r="2977" spans="1:4" s="6" customFormat="1" x14ac:dyDescent="0.3">
      <c r="A2977" s="58"/>
      <c r="B2977" s="58"/>
      <c r="C2977" s="7"/>
      <c r="D2977" s="53"/>
    </row>
    <row r="2978" spans="1:4" s="6" customFormat="1" x14ac:dyDescent="0.3">
      <c r="A2978" s="58"/>
      <c r="B2978" s="58"/>
      <c r="C2978" s="7"/>
      <c r="D2978" s="53"/>
    </row>
    <row r="2979" spans="1:4" s="6" customFormat="1" x14ac:dyDescent="0.3">
      <c r="A2979" s="58"/>
      <c r="B2979" s="58"/>
      <c r="C2979" s="7"/>
      <c r="D2979" s="53"/>
    </row>
    <row r="2980" spans="1:4" s="6" customFormat="1" x14ac:dyDescent="0.3">
      <c r="A2980" s="58"/>
      <c r="B2980" s="58"/>
      <c r="C2980" s="7"/>
      <c r="D2980" s="53"/>
    </row>
    <row r="2981" spans="1:4" s="6" customFormat="1" x14ac:dyDescent="0.3">
      <c r="A2981" s="58"/>
      <c r="B2981" s="58"/>
      <c r="C2981" s="7"/>
      <c r="D2981" s="53"/>
    </row>
    <row r="2982" spans="1:4" s="6" customFormat="1" x14ac:dyDescent="0.3">
      <c r="A2982" s="58"/>
      <c r="B2982" s="58"/>
      <c r="C2982" s="7"/>
      <c r="D2982" s="53"/>
    </row>
    <row r="2983" spans="1:4" s="6" customFormat="1" x14ac:dyDescent="0.3">
      <c r="A2983" s="58"/>
      <c r="B2983" s="58"/>
      <c r="C2983" s="7"/>
      <c r="D2983" s="53"/>
    </row>
    <row r="2984" spans="1:4" s="6" customFormat="1" x14ac:dyDescent="0.3">
      <c r="A2984" s="58"/>
      <c r="B2984" s="58"/>
      <c r="C2984" s="7"/>
      <c r="D2984" s="53"/>
    </row>
    <row r="2985" spans="1:4" s="6" customFormat="1" x14ac:dyDescent="0.3">
      <c r="A2985" s="58"/>
      <c r="B2985" s="58"/>
      <c r="C2985" s="7"/>
      <c r="D2985" s="53"/>
    </row>
    <row r="2986" spans="1:4" s="6" customFormat="1" x14ac:dyDescent="0.3">
      <c r="A2986" s="58"/>
      <c r="B2986" s="58"/>
      <c r="C2986" s="7"/>
      <c r="D2986" s="53"/>
    </row>
    <row r="2987" spans="1:4" s="6" customFormat="1" x14ac:dyDescent="0.3">
      <c r="A2987" s="58"/>
      <c r="B2987" s="58"/>
      <c r="C2987" s="7"/>
      <c r="D2987" s="53"/>
    </row>
    <row r="2988" spans="1:4" s="6" customFormat="1" x14ac:dyDescent="0.3">
      <c r="A2988" s="58"/>
      <c r="B2988" s="58"/>
      <c r="C2988" s="7"/>
      <c r="D2988" s="53"/>
    </row>
    <row r="2989" spans="1:4" s="6" customFormat="1" x14ac:dyDescent="0.3">
      <c r="A2989" s="58"/>
      <c r="B2989" s="58"/>
      <c r="C2989" s="7"/>
      <c r="D2989" s="53"/>
    </row>
    <row r="2990" spans="1:4" s="6" customFormat="1" x14ac:dyDescent="0.3">
      <c r="A2990" s="58"/>
      <c r="B2990" s="58"/>
      <c r="C2990" s="7"/>
      <c r="D2990" s="53"/>
    </row>
    <row r="2991" spans="1:4" s="6" customFormat="1" x14ac:dyDescent="0.3">
      <c r="A2991" s="58"/>
      <c r="B2991" s="58"/>
      <c r="C2991" s="7"/>
      <c r="D2991" s="53"/>
    </row>
    <row r="2992" spans="1:4" s="6" customFormat="1" x14ac:dyDescent="0.3">
      <c r="A2992" s="58"/>
      <c r="B2992" s="58"/>
      <c r="C2992" s="7"/>
      <c r="D2992" s="53"/>
    </row>
    <row r="2993" spans="1:4" s="6" customFormat="1" x14ac:dyDescent="0.3">
      <c r="A2993" s="58"/>
      <c r="B2993" s="58"/>
      <c r="C2993" s="7"/>
      <c r="D2993" s="53"/>
    </row>
    <row r="2994" spans="1:4" s="6" customFormat="1" x14ac:dyDescent="0.3">
      <c r="A2994" s="58"/>
      <c r="B2994" s="58"/>
      <c r="C2994" s="7"/>
      <c r="D2994" s="53"/>
    </row>
    <row r="2995" spans="1:4" s="6" customFormat="1" x14ac:dyDescent="0.3">
      <c r="A2995" s="58"/>
      <c r="B2995" s="58"/>
      <c r="C2995" s="7"/>
      <c r="D2995" s="53"/>
    </row>
    <row r="2996" spans="1:4" s="6" customFormat="1" x14ac:dyDescent="0.3">
      <c r="A2996" s="58"/>
      <c r="B2996" s="58"/>
      <c r="C2996" s="7"/>
      <c r="D2996" s="53"/>
    </row>
    <row r="2997" spans="1:4" s="6" customFormat="1" x14ac:dyDescent="0.3">
      <c r="A2997" s="58"/>
      <c r="B2997" s="58"/>
      <c r="C2997" s="7"/>
      <c r="D2997" s="53"/>
    </row>
    <row r="2998" spans="1:4" s="6" customFormat="1" x14ac:dyDescent="0.3">
      <c r="A2998" s="58"/>
      <c r="B2998" s="58"/>
      <c r="C2998" s="7"/>
      <c r="D2998" s="53"/>
    </row>
    <row r="2999" spans="1:4" s="6" customFormat="1" x14ac:dyDescent="0.3">
      <c r="A2999" s="58"/>
      <c r="B2999" s="58"/>
      <c r="C2999" s="7"/>
      <c r="D2999" s="53"/>
    </row>
    <row r="3000" spans="1:4" s="6" customFormat="1" x14ac:dyDescent="0.3">
      <c r="A3000" s="58"/>
      <c r="B3000" s="58"/>
      <c r="C3000" s="7"/>
      <c r="D3000" s="53"/>
    </row>
    <row r="3001" spans="1:4" s="6" customFormat="1" x14ac:dyDescent="0.3">
      <c r="A3001" s="58"/>
      <c r="B3001" s="58"/>
      <c r="C3001" s="7"/>
      <c r="D3001" s="53"/>
    </row>
    <row r="3002" spans="1:4" s="6" customFormat="1" x14ac:dyDescent="0.3">
      <c r="A3002" s="58"/>
      <c r="B3002" s="58"/>
      <c r="C3002" s="7"/>
      <c r="D3002" s="53"/>
    </row>
    <row r="3003" spans="1:4" s="6" customFormat="1" x14ac:dyDescent="0.3">
      <c r="A3003" s="58"/>
      <c r="B3003" s="58"/>
      <c r="C3003" s="7"/>
      <c r="D3003" s="53"/>
    </row>
    <row r="3004" spans="1:4" s="6" customFormat="1" x14ac:dyDescent="0.3">
      <c r="A3004" s="58"/>
      <c r="B3004" s="58"/>
      <c r="C3004" s="7"/>
      <c r="D3004" s="53"/>
    </row>
    <row r="3005" spans="1:4" s="6" customFormat="1" x14ac:dyDescent="0.3">
      <c r="A3005" s="58"/>
      <c r="B3005" s="58"/>
      <c r="C3005" s="7"/>
      <c r="D3005" s="53"/>
    </row>
    <row r="3006" spans="1:4" s="6" customFormat="1" x14ac:dyDescent="0.3">
      <c r="A3006" s="58"/>
      <c r="B3006" s="58"/>
      <c r="C3006" s="7"/>
      <c r="D3006" s="53"/>
    </row>
    <row r="3007" spans="1:4" s="6" customFormat="1" x14ac:dyDescent="0.3">
      <c r="A3007" s="58"/>
      <c r="B3007" s="58"/>
      <c r="C3007" s="7"/>
      <c r="D3007" s="53"/>
    </row>
    <row r="3008" spans="1:4" s="6" customFormat="1" x14ac:dyDescent="0.3">
      <c r="A3008" s="58"/>
      <c r="B3008" s="58"/>
      <c r="C3008" s="7"/>
      <c r="D3008" s="53"/>
    </row>
    <row r="3009" spans="1:4" s="6" customFormat="1" x14ac:dyDescent="0.3">
      <c r="A3009" s="58"/>
      <c r="B3009" s="58"/>
      <c r="C3009" s="7"/>
      <c r="D3009" s="53"/>
    </row>
    <row r="3010" spans="1:4" s="6" customFormat="1" x14ac:dyDescent="0.3">
      <c r="A3010" s="58"/>
      <c r="B3010" s="58"/>
      <c r="C3010" s="7"/>
      <c r="D3010" s="53"/>
    </row>
    <row r="3011" spans="1:4" s="6" customFormat="1" x14ac:dyDescent="0.3">
      <c r="A3011" s="58"/>
      <c r="B3011" s="58"/>
      <c r="C3011" s="7"/>
      <c r="D3011" s="53"/>
    </row>
    <row r="3012" spans="1:4" s="6" customFormat="1" x14ac:dyDescent="0.3">
      <c r="A3012" s="58"/>
      <c r="B3012" s="58"/>
      <c r="C3012" s="7"/>
      <c r="D3012" s="53"/>
    </row>
    <row r="3013" spans="1:4" s="6" customFormat="1" x14ac:dyDescent="0.3">
      <c r="A3013" s="58"/>
      <c r="B3013" s="58"/>
      <c r="C3013" s="7"/>
      <c r="D3013" s="53"/>
    </row>
    <row r="3014" spans="1:4" s="6" customFormat="1" x14ac:dyDescent="0.3">
      <c r="A3014" s="58"/>
      <c r="B3014" s="58"/>
      <c r="C3014" s="7"/>
      <c r="D3014" s="53"/>
    </row>
    <row r="3015" spans="1:4" s="6" customFormat="1" x14ac:dyDescent="0.3">
      <c r="A3015" s="58"/>
      <c r="B3015" s="58"/>
      <c r="C3015" s="7"/>
      <c r="D3015" s="53"/>
    </row>
    <row r="3016" spans="1:4" s="6" customFormat="1" x14ac:dyDescent="0.3">
      <c r="A3016" s="58"/>
      <c r="B3016" s="58"/>
      <c r="C3016" s="7"/>
      <c r="D3016" s="53"/>
    </row>
    <row r="3017" spans="1:4" s="6" customFormat="1" x14ac:dyDescent="0.3">
      <c r="A3017" s="58"/>
      <c r="B3017" s="58"/>
      <c r="C3017" s="7"/>
      <c r="D3017" s="53"/>
    </row>
    <row r="3018" spans="1:4" s="6" customFormat="1" x14ac:dyDescent="0.3">
      <c r="A3018" s="58"/>
      <c r="B3018" s="58"/>
      <c r="C3018" s="7"/>
      <c r="D3018" s="53"/>
    </row>
    <row r="3019" spans="1:4" s="6" customFormat="1" x14ac:dyDescent="0.3">
      <c r="A3019" s="58"/>
      <c r="B3019" s="58"/>
      <c r="C3019" s="7"/>
      <c r="D3019" s="53"/>
    </row>
    <row r="3020" spans="1:4" s="6" customFormat="1" x14ac:dyDescent="0.3">
      <c r="A3020" s="58"/>
      <c r="B3020" s="58"/>
      <c r="C3020" s="7"/>
      <c r="D3020" s="53"/>
    </row>
    <row r="3021" spans="1:4" s="6" customFormat="1" x14ac:dyDescent="0.3">
      <c r="A3021" s="58"/>
      <c r="B3021" s="58"/>
      <c r="C3021" s="7"/>
      <c r="D3021" s="53"/>
    </row>
    <row r="3022" spans="1:4" s="6" customFormat="1" x14ac:dyDescent="0.3">
      <c r="A3022" s="58"/>
      <c r="B3022" s="58"/>
      <c r="C3022" s="7"/>
      <c r="D3022" s="53"/>
    </row>
    <row r="3023" spans="1:4" s="6" customFormat="1" x14ac:dyDescent="0.3">
      <c r="A3023" s="58"/>
      <c r="B3023" s="58"/>
      <c r="C3023" s="7"/>
      <c r="D3023" s="53"/>
    </row>
    <row r="3024" spans="1:4" s="6" customFormat="1" x14ac:dyDescent="0.3">
      <c r="A3024" s="58"/>
      <c r="B3024" s="58"/>
      <c r="C3024" s="7"/>
      <c r="D3024" s="53"/>
    </row>
    <row r="3025" spans="1:4" s="6" customFormat="1" x14ac:dyDescent="0.3">
      <c r="A3025" s="58"/>
      <c r="B3025" s="58"/>
      <c r="C3025" s="7"/>
      <c r="D3025" s="53"/>
    </row>
    <row r="3026" spans="1:4" s="6" customFormat="1" x14ac:dyDescent="0.3">
      <c r="A3026" s="58"/>
      <c r="B3026" s="58"/>
      <c r="C3026" s="7"/>
      <c r="D3026" s="53"/>
    </row>
    <row r="3027" spans="1:4" s="6" customFormat="1" x14ac:dyDescent="0.3">
      <c r="A3027" s="58"/>
      <c r="B3027" s="58"/>
      <c r="C3027" s="7"/>
      <c r="D3027" s="53"/>
    </row>
    <row r="3028" spans="1:4" s="6" customFormat="1" x14ac:dyDescent="0.3">
      <c r="A3028" s="58"/>
      <c r="B3028" s="58"/>
      <c r="C3028" s="7"/>
      <c r="D3028" s="53"/>
    </row>
    <row r="3029" spans="1:4" s="6" customFormat="1" x14ac:dyDescent="0.3">
      <c r="A3029" s="58"/>
      <c r="B3029" s="58"/>
      <c r="C3029" s="7"/>
      <c r="D3029" s="53"/>
    </row>
    <row r="3030" spans="1:4" s="6" customFormat="1" x14ac:dyDescent="0.3">
      <c r="A3030" s="58"/>
      <c r="B3030" s="58"/>
      <c r="C3030" s="7"/>
      <c r="D3030" s="53"/>
    </row>
    <row r="3031" spans="1:4" s="6" customFormat="1" x14ac:dyDescent="0.3">
      <c r="A3031" s="58"/>
      <c r="B3031" s="58"/>
      <c r="C3031" s="7"/>
      <c r="D3031" s="53"/>
    </row>
    <row r="3032" spans="1:4" s="6" customFormat="1" x14ac:dyDescent="0.3">
      <c r="A3032" s="58"/>
      <c r="B3032" s="58"/>
      <c r="C3032" s="7"/>
      <c r="D3032" s="53"/>
    </row>
    <row r="3033" spans="1:4" s="6" customFormat="1" x14ac:dyDescent="0.3">
      <c r="A3033" s="58"/>
      <c r="B3033" s="58"/>
      <c r="C3033" s="7"/>
      <c r="D3033" s="53"/>
    </row>
    <row r="3034" spans="1:4" s="6" customFormat="1" x14ac:dyDescent="0.3">
      <c r="A3034" s="58"/>
      <c r="B3034" s="58"/>
      <c r="C3034" s="7"/>
      <c r="D3034" s="53"/>
    </row>
    <row r="3035" spans="1:4" s="6" customFormat="1" x14ac:dyDescent="0.3">
      <c r="A3035" s="58"/>
      <c r="B3035" s="58"/>
      <c r="C3035" s="7"/>
      <c r="D3035" s="53"/>
    </row>
    <row r="3036" spans="1:4" s="6" customFormat="1" x14ac:dyDescent="0.3">
      <c r="A3036" s="58"/>
      <c r="B3036" s="58"/>
      <c r="C3036" s="7"/>
      <c r="D3036" s="53"/>
    </row>
    <row r="3037" spans="1:4" s="6" customFormat="1" x14ac:dyDescent="0.3">
      <c r="A3037" s="58"/>
      <c r="B3037" s="58"/>
      <c r="C3037" s="7"/>
      <c r="D3037" s="53"/>
    </row>
    <row r="3038" spans="1:4" s="6" customFormat="1" x14ac:dyDescent="0.3">
      <c r="A3038" s="58"/>
      <c r="B3038" s="58"/>
      <c r="C3038" s="7"/>
      <c r="D3038" s="53"/>
    </row>
    <row r="3039" spans="1:4" s="6" customFormat="1" x14ac:dyDescent="0.3">
      <c r="A3039" s="58"/>
      <c r="B3039" s="58"/>
      <c r="C3039" s="7"/>
      <c r="D3039" s="53"/>
    </row>
    <row r="3040" spans="1:4" s="6" customFormat="1" x14ac:dyDescent="0.3">
      <c r="A3040" s="58"/>
      <c r="B3040" s="58"/>
      <c r="C3040" s="7"/>
      <c r="D3040" s="53"/>
    </row>
    <row r="3041" spans="1:4" s="6" customFormat="1" x14ac:dyDescent="0.3">
      <c r="A3041" s="58"/>
      <c r="B3041" s="58"/>
      <c r="C3041" s="7"/>
      <c r="D3041" s="53"/>
    </row>
    <row r="3042" spans="1:4" s="6" customFormat="1" x14ac:dyDescent="0.3">
      <c r="A3042" s="58"/>
      <c r="B3042" s="58"/>
      <c r="C3042" s="7"/>
      <c r="D3042" s="53"/>
    </row>
    <row r="3043" spans="1:4" s="6" customFormat="1" x14ac:dyDescent="0.3">
      <c r="A3043" s="58"/>
      <c r="B3043" s="58"/>
      <c r="C3043" s="7"/>
      <c r="D3043" s="53"/>
    </row>
    <row r="3044" spans="1:4" s="6" customFormat="1" x14ac:dyDescent="0.3">
      <c r="A3044" s="58"/>
      <c r="B3044" s="58"/>
      <c r="C3044" s="7"/>
      <c r="D3044" s="53"/>
    </row>
    <row r="3045" spans="1:4" s="6" customFormat="1" x14ac:dyDescent="0.3">
      <c r="A3045" s="58"/>
      <c r="B3045" s="58"/>
      <c r="C3045" s="7"/>
      <c r="D3045" s="53"/>
    </row>
    <row r="3046" spans="1:4" s="6" customFormat="1" x14ac:dyDescent="0.3">
      <c r="A3046" s="58"/>
      <c r="B3046" s="58"/>
      <c r="C3046" s="7"/>
      <c r="D3046" s="53"/>
    </row>
    <row r="3047" spans="1:4" s="6" customFormat="1" x14ac:dyDescent="0.3">
      <c r="A3047" s="58"/>
      <c r="B3047" s="58"/>
      <c r="C3047" s="7"/>
      <c r="D3047" s="53"/>
    </row>
    <row r="3048" spans="1:4" s="6" customFormat="1" x14ac:dyDescent="0.3">
      <c r="A3048" s="58"/>
      <c r="B3048" s="58"/>
      <c r="C3048" s="7"/>
      <c r="D3048" s="53"/>
    </row>
    <row r="3049" spans="1:4" s="6" customFormat="1" x14ac:dyDescent="0.3">
      <c r="A3049" s="58"/>
      <c r="B3049" s="58"/>
      <c r="C3049" s="7"/>
      <c r="D3049" s="53"/>
    </row>
    <row r="3050" spans="1:4" s="6" customFormat="1" x14ac:dyDescent="0.3">
      <c r="A3050" s="58"/>
      <c r="B3050" s="58"/>
      <c r="C3050" s="7"/>
      <c r="D3050" s="53"/>
    </row>
    <row r="3051" spans="1:4" s="6" customFormat="1" x14ac:dyDescent="0.3">
      <c r="A3051" s="58"/>
      <c r="B3051" s="58"/>
      <c r="C3051" s="7"/>
      <c r="D3051" s="53"/>
    </row>
    <row r="3052" spans="1:4" s="6" customFormat="1" x14ac:dyDescent="0.3">
      <c r="A3052" s="58"/>
      <c r="B3052" s="58"/>
      <c r="C3052" s="7"/>
      <c r="D3052" s="53"/>
    </row>
    <row r="3053" spans="1:4" s="6" customFormat="1" x14ac:dyDescent="0.3">
      <c r="A3053" s="58"/>
      <c r="B3053" s="58"/>
      <c r="C3053" s="7"/>
      <c r="D3053" s="53"/>
    </row>
    <row r="3054" spans="1:4" s="6" customFormat="1" x14ac:dyDescent="0.3">
      <c r="A3054" s="58"/>
      <c r="B3054" s="58"/>
      <c r="C3054" s="7"/>
      <c r="D3054" s="53"/>
    </row>
    <row r="3055" spans="1:4" s="6" customFormat="1" x14ac:dyDescent="0.3">
      <c r="A3055" s="58"/>
      <c r="B3055" s="58"/>
      <c r="C3055" s="7"/>
      <c r="D3055" s="53"/>
    </row>
    <row r="3056" spans="1:4" s="6" customFormat="1" x14ac:dyDescent="0.3">
      <c r="A3056" s="58"/>
      <c r="B3056" s="58"/>
      <c r="C3056" s="7"/>
      <c r="D3056" s="53"/>
    </row>
    <row r="3057" spans="1:4" s="6" customFormat="1" x14ac:dyDescent="0.3">
      <c r="A3057" s="58"/>
      <c r="B3057" s="58"/>
      <c r="C3057" s="7"/>
      <c r="D3057" s="53"/>
    </row>
    <row r="3058" spans="1:4" s="6" customFormat="1" x14ac:dyDescent="0.3">
      <c r="A3058" s="58"/>
      <c r="B3058" s="58"/>
      <c r="C3058" s="7"/>
      <c r="D3058" s="53"/>
    </row>
    <row r="3059" spans="1:4" s="6" customFormat="1" x14ac:dyDescent="0.3">
      <c r="A3059" s="58"/>
      <c r="B3059" s="58"/>
      <c r="C3059" s="7"/>
      <c r="D3059" s="53"/>
    </row>
    <row r="3060" spans="1:4" s="6" customFormat="1" x14ac:dyDescent="0.3">
      <c r="A3060" s="58"/>
      <c r="B3060" s="58"/>
      <c r="C3060" s="7"/>
      <c r="D3060" s="53"/>
    </row>
    <row r="3061" spans="1:4" s="6" customFormat="1" x14ac:dyDescent="0.3">
      <c r="A3061" s="58"/>
      <c r="B3061" s="58"/>
      <c r="C3061" s="7"/>
      <c r="D3061" s="53"/>
    </row>
    <row r="3062" spans="1:4" s="6" customFormat="1" x14ac:dyDescent="0.3">
      <c r="A3062" s="58"/>
      <c r="B3062" s="58"/>
      <c r="C3062" s="7"/>
      <c r="D3062" s="53"/>
    </row>
    <row r="3063" spans="1:4" s="6" customFormat="1" x14ac:dyDescent="0.3">
      <c r="A3063" s="58"/>
      <c r="B3063" s="58"/>
      <c r="C3063" s="7"/>
      <c r="D3063" s="53"/>
    </row>
    <row r="3064" spans="1:4" s="6" customFormat="1" x14ac:dyDescent="0.3">
      <c r="A3064" s="58"/>
      <c r="B3064" s="58"/>
      <c r="C3064" s="7"/>
      <c r="D3064" s="53"/>
    </row>
    <row r="3065" spans="1:4" s="6" customFormat="1" x14ac:dyDescent="0.3">
      <c r="A3065" s="58"/>
      <c r="B3065" s="58"/>
      <c r="C3065" s="7"/>
      <c r="D3065" s="53"/>
    </row>
    <row r="3066" spans="1:4" s="6" customFormat="1" x14ac:dyDescent="0.3">
      <c r="A3066" s="58"/>
      <c r="B3066" s="58"/>
      <c r="C3066" s="7"/>
      <c r="D3066" s="53"/>
    </row>
    <row r="3067" spans="1:4" s="6" customFormat="1" x14ac:dyDescent="0.3">
      <c r="A3067" s="58"/>
      <c r="B3067" s="58"/>
      <c r="C3067" s="7"/>
      <c r="D3067" s="53"/>
    </row>
    <row r="3068" spans="1:4" s="6" customFormat="1" x14ac:dyDescent="0.3">
      <c r="A3068" s="58"/>
      <c r="B3068" s="58"/>
      <c r="C3068" s="7"/>
      <c r="D3068" s="53"/>
    </row>
    <row r="3069" spans="1:4" s="6" customFormat="1" x14ac:dyDescent="0.3">
      <c r="A3069" s="58"/>
      <c r="B3069" s="58"/>
      <c r="C3069" s="7"/>
      <c r="D3069" s="53"/>
    </row>
    <row r="3070" spans="1:4" s="6" customFormat="1" x14ac:dyDescent="0.3">
      <c r="A3070" s="58"/>
      <c r="B3070" s="58"/>
      <c r="C3070" s="7"/>
      <c r="D3070" s="53"/>
    </row>
    <row r="3071" spans="1:4" s="6" customFormat="1" x14ac:dyDescent="0.3">
      <c r="A3071" s="58"/>
      <c r="B3071" s="58"/>
      <c r="C3071" s="7"/>
      <c r="D3071" s="53"/>
    </row>
    <row r="3072" spans="1:4" s="6" customFormat="1" x14ac:dyDescent="0.3">
      <c r="A3072" s="58"/>
      <c r="B3072" s="58"/>
      <c r="C3072" s="7"/>
      <c r="D3072" s="53"/>
    </row>
    <row r="3073" spans="1:4" s="6" customFormat="1" x14ac:dyDescent="0.3">
      <c r="A3073" s="58"/>
      <c r="B3073" s="58"/>
      <c r="C3073" s="7"/>
      <c r="D3073" s="53"/>
    </row>
    <row r="3074" spans="1:4" s="6" customFormat="1" x14ac:dyDescent="0.3">
      <c r="A3074" s="58"/>
      <c r="B3074" s="58"/>
      <c r="C3074" s="7"/>
      <c r="D3074" s="53"/>
    </row>
    <row r="3075" spans="1:4" s="6" customFormat="1" x14ac:dyDescent="0.3">
      <c r="A3075" s="58"/>
      <c r="B3075" s="58"/>
      <c r="C3075" s="7"/>
      <c r="D3075" s="53"/>
    </row>
    <row r="3076" spans="1:4" s="6" customFormat="1" x14ac:dyDescent="0.3">
      <c r="A3076" s="58"/>
      <c r="B3076" s="58"/>
      <c r="C3076" s="7"/>
      <c r="D3076" s="53"/>
    </row>
    <row r="3077" spans="1:4" s="6" customFormat="1" x14ac:dyDescent="0.3">
      <c r="A3077" s="58"/>
      <c r="B3077" s="58"/>
      <c r="C3077" s="7"/>
      <c r="D3077" s="53"/>
    </row>
    <row r="3078" spans="1:4" s="6" customFormat="1" x14ac:dyDescent="0.3">
      <c r="A3078" s="58"/>
      <c r="B3078" s="58"/>
      <c r="C3078" s="7"/>
      <c r="D3078" s="53"/>
    </row>
    <row r="3079" spans="1:4" s="6" customFormat="1" x14ac:dyDescent="0.3">
      <c r="A3079" s="58"/>
      <c r="B3079" s="58"/>
      <c r="C3079" s="7"/>
      <c r="D3079" s="53"/>
    </row>
    <row r="3080" spans="1:4" s="6" customFormat="1" x14ac:dyDescent="0.3">
      <c r="A3080" s="58"/>
      <c r="B3080" s="58"/>
      <c r="C3080" s="7"/>
      <c r="D3080" s="53"/>
    </row>
    <row r="3081" spans="1:4" s="6" customFormat="1" x14ac:dyDescent="0.3">
      <c r="A3081" s="58"/>
      <c r="B3081" s="58"/>
      <c r="C3081" s="7"/>
      <c r="D3081" s="53"/>
    </row>
    <row r="3082" spans="1:4" s="6" customFormat="1" x14ac:dyDescent="0.3">
      <c r="A3082" s="58"/>
      <c r="B3082" s="58"/>
      <c r="C3082" s="7"/>
      <c r="D3082" s="53"/>
    </row>
    <row r="3083" spans="1:4" s="6" customFormat="1" x14ac:dyDescent="0.3">
      <c r="A3083" s="58"/>
      <c r="B3083" s="58"/>
      <c r="C3083" s="7"/>
      <c r="D3083" s="53"/>
    </row>
    <row r="3084" spans="1:4" s="6" customFormat="1" x14ac:dyDescent="0.3">
      <c r="A3084" s="58"/>
      <c r="B3084" s="58"/>
      <c r="C3084" s="7"/>
      <c r="D3084" s="53"/>
    </row>
    <row r="3085" spans="1:4" s="6" customFormat="1" x14ac:dyDescent="0.3">
      <c r="A3085" s="58"/>
      <c r="B3085" s="58"/>
      <c r="C3085" s="7"/>
      <c r="D3085" s="53"/>
    </row>
    <row r="3086" spans="1:4" s="6" customFormat="1" x14ac:dyDescent="0.3">
      <c r="A3086" s="58"/>
      <c r="B3086" s="58"/>
      <c r="C3086" s="7"/>
      <c r="D3086" s="53"/>
    </row>
    <row r="3087" spans="1:4" s="6" customFormat="1" x14ac:dyDescent="0.3">
      <c r="A3087" s="58"/>
      <c r="B3087" s="58"/>
      <c r="C3087" s="7"/>
      <c r="D3087" s="53"/>
    </row>
    <row r="3088" spans="1:4" s="6" customFormat="1" x14ac:dyDescent="0.3">
      <c r="A3088" s="58"/>
      <c r="B3088" s="58"/>
      <c r="C3088" s="7"/>
      <c r="D3088" s="53"/>
    </row>
    <row r="3089" spans="1:4" s="6" customFormat="1" x14ac:dyDescent="0.3">
      <c r="A3089" s="58"/>
      <c r="B3089" s="58"/>
      <c r="C3089" s="7"/>
      <c r="D3089" s="53"/>
    </row>
    <row r="3090" spans="1:4" s="6" customFormat="1" x14ac:dyDescent="0.3">
      <c r="A3090" s="58"/>
      <c r="B3090" s="58"/>
      <c r="C3090" s="7"/>
      <c r="D3090" s="53"/>
    </row>
    <row r="3091" spans="1:4" s="6" customFormat="1" x14ac:dyDescent="0.3">
      <c r="A3091" s="58"/>
      <c r="B3091" s="58"/>
      <c r="C3091" s="7"/>
      <c r="D3091" s="53"/>
    </row>
    <row r="3092" spans="1:4" s="6" customFormat="1" x14ac:dyDescent="0.3">
      <c r="A3092" s="58"/>
      <c r="B3092" s="58"/>
      <c r="C3092" s="7"/>
      <c r="D3092" s="53"/>
    </row>
    <row r="3093" spans="1:4" s="6" customFormat="1" x14ac:dyDescent="0.3">
      <c r="A3093" s="58"/>
      <c r="B3093" s="58"/>
      <c r="C3093" s="7"/>
      <c r="D3093" s="53"/>
    </row>
    <row r="3094" spans="1:4" s="6" customFormat="1" x14ac:dyDescent="0.3">
      <c r="A3094" s="58"/>
      <c r="B3094" s="58"/>
      <c r="C3094" s="7"/>
      <c r="D3094" s="53"/>
    </row>
    <row r="3095" spans="1:4" s="6" customFormat="1" x14ac:dyDescent="0.3">
      <c r="A3095" s="58"/>
      <c r="B3095" s="58"/>
      <c r="C3095" s="7"/>
      <c r="D3095" s="53"/>
    </row>
    <row r="3096" spans="1:4" s="6" customFormat="1" x14ac:dyDescent="0.3">
      <c r="A3096" s="58"/>
      <c r="B3096" s="58"/>
      <c r="C3096" s="7"/>
      <c r="D3096" s="53"/>
    </row>
    <row r="3097" spans="1:4" s="6" customFormat="1" x14ac:dyDescent="0.3">
      <c r="A3097" s="58"/>
      <c r="B3097" s="58"/>
      <c r="C3097" s="7"/>
      <c r="D3097" s="53"/>
    </row>
    <row r="3098" spans="1:4" s="6" customFormat="1" x14ac:dyDescent="0.3">
      <c r="A3098" s="58"/>
      <c r="B3098" s="58"/>
      <c r="C3098" s="7"/>
      <c r="D3098" s="53"/>
    </row>
    <row r="3099" spans="1:4" s="6" customFormat="1" x14ac:dyDescent="0.3">
      <c r="A3099" s="58"/>
      <c r="B3099" s="58"/>
      <c r="C3099" s="7"/>
      <c r="D3099" s="53"/>
    </row>
    <row r="3100" spans="1:4" s="6" customFormat="1" x14ac:dyDescent="0.3">
      <c r="A3100" s="58"/>
      <c r="B3100" s="58"/>
      <c r="C3100" s="7"/>
      <c r="D3100" s="53"/>
    </row>
    <row r="3101" spans="1:4" s="6" customFormat="1" x14ac:dyDescent="0.3">
      <c r="A3101" s="58"/>
      <c r="B3101" s="58"/>
      <c r="C3101" s="7"/>
      <c r="D3101" s="53"/>
    </row>
    <row r="3102" spans="1:4" s="6" customFormat="1" x14ac:dyDescent="0.3">
      <c r="A3102" s="58"/>
      <c r="B3102" s="58"/>
      <c r="C3102" s="7"/>
      <c r="D3102" s="53"/>
    </row>
    <row r="3103" spans="1:4" s="6" customFormat="1" x14ac:dyDescent="0.3">
      <c r="A3103" s="58"/>
      <c r="B3103" s="58"/>
      <c r="C3103" s="7"/>
      <c r="D3103" s="53"/>
    </row>
    <row r="3104" spans="1:4" s="6" customFormat="1" x14ac:dyDescent="0.3">
      <c r="A3104" s="58"/>
      <c r="B3104" s="58"/>
      <c r="C3104" s="7"/>
      <c r="D3104" s="53"/>
    </row>
    <row r="3105" spans="1:4" s="6" customFormat="1" x14ac:dyDescent="0.3">
      <c r="A3105" s="58"/>
      <c r="B3105" s="58"/>
      <c r="C3105" s="7"/>
      <c r="D3105" s="53"/>
    </row>
    <row r="3106" spans="1:4" s="6" customFormat="1" x14ac:dyDescent="0.3">
      <c r="A3106" s="58"/>
      <c r="B3106" s="58"/>
      <c r="C3106" s="7"/>
      <c r="D3106" s="53"/>
    </row>
    <row r="3107" spans="1:4" s="6" customFormat="1" x14ac:dyDescent="0.3">
      <c r="A3107" s="58"/>
      <c r="B3107" s="58"/>
      <c r="C3107" s="7"/>
      <c r="D3107" s="53"/>
    </row>
    <row r="3108" spans="1:4" s="6" customFormat="1" x14ac:dyDescent="0.3">
      <c r="A3108" s="58"/>
      <c r="B3108" s="58"/>
      <c r="C3108" s="7"/>
      <c r="D3108" s="53"/>
    </row>
    <row r="3109" spans="1:4" s="6" customFormat="1" x14ac:dyDescent="0.3">
      <c r="A3109" s="58"/>
      <c r="B3109" s="58"/>
      <c r="C3109" s="7"/>
      <c r="D3109" s="53"/>
    </row>
    <row r="3110" spans="1:4" s="6" customFormat="1" x14ac:dyDescent="0.3">
      <c r="A3110" s="58"/>
      <c r="B3110" s="58"/>
      <c r="C3110" s="7"/>
      <c r="D3110" s="53"/>
    </row>
    <row r="3111" spans="1:4" s="6" customFormat="1" x14ac:dyDescent="0.3">
      <c r="A3111" s="58"/>
      <c r="B3111" s="58"/>
      <c r="C3111" s="7"/>
      <c r="D3111" s="53"/>
    </row>
    <row r="3112" spans="1:4" s="6" customFormat="1" x14ac:dyDescent="0.3">
      <c r="A3112" s="58"/>
      <c r="B3112" s="58"/>
      <c r="C3112" s="7"/>
      <c r="D3112" s="53"/>
    </row>
    <row r="3113" spans="1:4" s="6" customFormat="1" x14ac:dyDescent="0.3">
      <c r="A3113" s="58"/>
      <c r="B3113" s="58"/>
      <c r="C3113" s="7"/>
      <c r="D3113" s="53"/>
    </row>
    <row r="3114" spans="1:4" s="6" customFormat="1" x14ac:dyDescent="0.3">
      <c r="A3114" s="58"/>
      <c r="B3114" s="58"/>
      <c r="C3114" s="7"/>
      <c r="D3114" s="53"/>
    </row>
    <row r="3115" spans="1:4" s="6" customFormat="1" x14ac:dyDescent="0.3">
      <c r="A3115" s="58"/>
      <c r="B3115" s="58"/>
      <c r="C3115" s="7"/>
      <c r="D3115" s="53"/>
    </row>
    <row r="3116" spans="1:4" s="6" customFormat="1" x14ac:dyDescent="0.3">
      <c r="A3116" s="58"/>
      <c r="B3116" s="58"/>
      <c r="C3116" s="7"/>
      <c r="D3116" s="53"/>
    </row>
    <row r="3117" spans="1:4" s="6" customFormat="1" x14ac:dyDescent="0.3">
      <c r="A3117" s="58"/>
      <c r="B3117" s="58"/>
      <c r="C3117" s="7"/>
      <c r="D3117" s="53"/>
    </row>
    <row r="3118" spans="1:4" s="6" customFormat="1" x14ac:dyDescent="0.3">
      <c r="A3118" s="58"/>
      <c r="B3118" s="58"/>
      <c r="C3118" s="7"/>
      <c r="D3118" s="53"/>
    </row>
    <row r="3119" spans="1:4" s="6" customFormat="1" x14ac:dyDescent="0.3">
      <c r="A3119" s="58"/>
      <c r="B3119" s="58"/>
      <c r="C3119" s="7"/>
      <c r="D3119" s="53"/>
    </row>
    <row r="3120" spans="1:4" s="6" customFormat="1" x14ac:dyDescent="0.3">
      <c r="A3120" s="58"/>
      <c r="B3120" s="58"/>
      <c r="C3120" s="7"/>
      <c r="D3120" s="53"/>
    </row>
    <row r="3121" spans="1:4" s="6" customFormat="1" x14ac:dyDescent="0.3">
      <c r="A3121" s="58"/>
      <c r="B3121" s="58"/>
      <c r="C3121" s="7"/>
      <c r="D3121" s="53"/>
    </row>
    <row r="3122" spans="1:4" s="6" customFormat="1" x14ac:dyDescent="0.3">
      <c r="A3122" s="58"/>
      <c r="B3122" s="58"/>
      <c r="C3122" s="7"/>
      <c r="D3122" s="53"/>
    </row>
    <row r="3123" spans="1:4" s="6" customFormat="1" x14ac:dyDescent="0.3">
      <c r="A3123" s="58"/>
      <c r="B3123" s="58"/>
      <c r="C3123" s="7"/>
      <c r="D3123" s="53"/>
    </row>
    <row r="3124" spans="1:4" s="6" customFormat="1" x14ac:dyDescent="0.3">
      <c r="A3124" s="58"/>
      <c r="B3124" s="58"/>
      <c r="C3124" s="7"/>
      <c r="D3124" s="53"/>
    </row>
    <row r="3125" spans="1:4" s="6" customFormat="1" x14ac:dyDescent="0.3">
      <c r="A3125" s="58"/>
      <c r="B3125" s="58"/>
      <c r="C3125" s="7"/>
      <c r="D3125" s="53"/>
    </row>
    <row r="3126" spans="1:4" s="6" customFormat="1" x14ac:dyDescent="0.3">
      <c r="A3126" s="58"/>
      <c r="B3126" s="58"/>
      <c r="C3126" s="7"/>
      <c r="D3126" s="53"/>
    </row>
    <row r="3127" spans="1:4" s="6" customFormat="1" x14ac:dyDescent="0.3">
      <c r="A3127" s="58"/>
      <c r="B3127" s="58"/>
      <c r="C3127" s="7"/>
      <c r="D3127" s="53"/>
    </row>
    <row r="3128" spans="1:4" s="6" customFormat="1" x14ac:dyDescent="0.3">
      <c r="A3128" s="58"/>
      <c r="B3128" s="58"/>
      <c r="C3128" s="7"/>
      <c r="D3128" s="53"/>
    </row>
    <row r="3129" spans="1:4" s="6" customFormat="1" x14ac:dyDescent="0.3">
      <c r="A3129" s="58"/>
      <c r="B3129" s="58"/>
      <c r="C3129" s="7"/>
      <c r="D3129" s="53"/>
    </row>
    <row r="3130" spans="1:4" s="6" customFormat="1" x14ac:dyDescent="0.3">
      <c r="A3130" s="58"/>
      <c r="B3130" s="58"/>
      <c r="C3130" s="7"/>
      <c r="D3130" s="53"/>
    </row>
    <row r="3131" spans="1:4" s="6" customFormat="1" x14ac:dyDescent="0.3">
      <c r="A3131" s="58"/>
      <c r="B3131" s="58"/>
      <c r="C3131" s="7"/>
      <c r="D3131" s="53"/>
    </row>
    <row r="3132" spans="1:4" s="6" customFormat="1" x14ac:dyDescent="0.3">
      <c r="A3132" s="58"/>
      <c r="B3132" s="58"/>
      <c r="C3132" s="7"/>
      <c r="D3132" s="53"/>
    </row>
    <row r="3133" spans="1:4" s="6" customFormat="1" x14ac:dyDescent="0.3">
      <c r="A3133" s="58"/>
      <c r="B3133" s="58"/>
      <c r="C3133" s="7"/>
      <c r="D3133" s="53"/>
    </row>
    <row r="3134" spans="1:4" s="6" customFormat="1" x14ac:dyDescent="0.3">
      <c r="A3134" s="58"/>
      <c r="B3134" s="58"/>
      <c r="C3134" s="7"/>
      <c r="D3134" s="53"/>
    </row>
    <row r="3135" spans="1:4" s="6" customFormat="1" x14ac:dyDescent="0.3">
      <c r="A3135" s="58"/>
      <c r="B3135" s="58"/>
      <c r="C3135" s="7"/>
      <c r="D3135" s="53"/>
    </row>
    <row r="3136" spans="1:4" s="6" customFormat="1" x14ac:dyDescent="0.3">
      <c r="A3136" s="58"/>
      <c r="B3136" s="58"/>
      <c r="C3136" s="7"/>
      <c r="D3136" s="53"/>
    </row>
    <row r="3137" spans="1:4" s="6" customFormat="1" x14ac:dyDescent="0.3">
      <c r="A3137" s="58"/>
      <c r="B3137" s="58"/>
      <c r="C3137" s="7"/>
      <c r="D3137" s="53"/>
    </row>
    <row r="3138" spans="1:4" s="6" customFormat="1" x14ac:dyDescent="0.3">
      <c r="A3138" s="58"/>
      <c r="B3138" s="58"/>
      <c r="C3138" s="7"/>
      <c r="D3138" s="53"/>
    </row>
    <row r="3139" spans="1:4" s="6" customFormat="1" x14ac:dyDescent="0.3">
      <c r="A3139" s="58"/>
      <c r="B3139" s="58"/>
      <c r="C3139" s="7"/>
      <c r="D3139" s="53"/>
    </row>
    <row r="3140" spans="1:4" s="6" customFormat="1" x14ac:dyDescent="0.3">
      <c r="A3140" s="58"/>
      <c r="B3140" s="58"/>
      <c r="C3140" s="7"/>
      <c r="D3140" s="53"/>
    </row>
    <row r="3141" spans="1:4" s="6" customFormat="1" x14ac:dyDescent="0.3">
      <c r="A3141" s="58"/>
      <c r="B3141" s="58"/>
      <c r="C3141" s="7"/>
      <c r="D3141" s="53"/>
    </row>
    <row r="3142" spans="1:4" s="6" customFormat="1" x14ac:dyDescent="0.3">
      <c r="A3142" s="58"/>
      <c r="B3142" s="58"/>
      <c r="C3142" s="7"/>
      <c r="D3142" s="53"/>
    </row>
    <row r="3143" spans="1:4" s="6" customFormat="1" x14ac:dyDescent="0.3">
      <c r="A3143" s="58"/>
      <c r="B3143" s="58"/>
      <c r="C3143" s="7"/>
      <c r="D3143" s="53"/>
    </row>
    <row r="3144" spans="1:4" s="6" customFormat="1" x14ac:dyDescent="0.3">
      <c r="A3144" s="58"/>
      <c r="B3144" s="58"/>
      <c r="C3144" s="7"/>
      <c r="D3144" s="53"/>
    </row>
    <row r="3145" spans="1:4" s="6" customFormat="1" x14ac:dyDescent="0.3">
      <c r="A3145" s="58"/>
      <c r="B3145" s="58"/>
      <c r="C3145" s="7"/>
      <c r="D3145" s="53"/>
    </row>
    <row r="3146" spans="1:4" s="6" customFormat="1" x14ac:dyDescent="0.3">
      <c r="A3146" s="58"/>
      <c r="B3146" s="58"/>
      <c r="C3146" s="7"/>
      <c r="D3146" s="53"/>
    </row>
    <row r="3147" spans="1:4" s="6" customFormat="1" x14ac:dyDescent="0.3">
      <c r="A3147" s="58"/>
      <c r="B3147" s="58"/>
      <c r="C3147" s="7"/>
      <c r="D3147" s="53"/>
    </row>
    <row r="3148" spans="1:4" s="6" customFormat="1" x14ac:dyDescent="0.3">
      <c r="A3148" s="58"/>
      <c r="B3148" s="58"/>
      <c r="C3148" s="7"/>
      <c r="D3148" s="53"/>
    </row>
    <row r="3149" spans="1:4" s="6" customFormat="1" x14ac:dyDescent="0.3">
      <c r="A3149" s="58"/>
      <c r="B3149" s="58"/>
      <c r="C3149" s="7"/>
      <c r="D3149" s="53"/>
    </row>
    <row r="3150" spans="1:4" s="6" customFormat="1" x14ac:dyDescent="0.3">
      <c r="A3150" s="58"/>
      <c r="B3150" s="58"/>
      <c r="C3150" s="7"/>
      <c r="D3150" s="53"/>
    </row>
    <row r="3151" spans="1:4" s="6" customFormat="1" x14ac:dyDescent="0.3">
      <c r="A3151" s="58"/>
      <c r="B3151" s="58"/>
      <c r="C3151" s="7"/>
      <c r="D3151" s="53"/>
    </row>
    <row r="3152" spans="1:4" s="6" customFormat="1" x14ac:dyDescent="0.3">
      <c r="A3152" s="58"/>
      <c r="B3152" s="58"/>
      <c r="C3152" s="7"/>
      <c r="D3152" s="53"/>
    </row>
    <row r="3153" spans="1:4" s="6" customFormat="1" x14ac:dyDescent="0.3">
      <c r="A3153" s="58"/>
      <c r="B3153" s="58"/>
      <c r="C3153" s="7"/>
      <c r="D3153" s="53"/>
    </row>
    <row r="3154" spans="1:4" s="6" customFormat="1" x14ac:dyDescent="0.3">
      <c r="A3154" s="58"/>
      <c r="B3154" s="58"/>
      <c r="C3154" s="7"/>
      <c r="D3154" s="53"/>
    </row>
    <row r="3155" spans="1:4" s="6" customFormat="1" x14ac:dyDescent="0.3">
      <c r="A3155" s="58"/>
      <c r="B3155" s="58"/>
      <c r="C3155" s="7"/>
      <c r="D3155" s="53"/>
    </row>
    <row r="3156" spans="1:4" s="6" customFormat="1" x14ac:dyDescent="0.3">
      <c r="A3156" s="58"/>
      <c r="B3156" s="58"/>
      <c r="C3156" s="7"/>
      <c r="D3156" s="53"/>
    </row>
    <row r="3157" spans="1:4" s="6" customFormat="1" x14ac:dyDescent="0.3">
      <c r="A3157" s="58"/>
      <c r="B3157" s="58"/>
      <c r="C3157" s="7"/>
      <c r="D3157" s="53"/>
    </row>
    <row r="3158" spans="1:4" s="6" customFormat="1" x14ac:dyDescent="0.3">
      <c r="A3158" s="58"/>
      <c r="B3158" s="58"/>
      <c r="C3158" s="7"/>
      <c r="D3158" s="53"/>
    </row>
    <row r="3159" spans="1:4" s="6" customFormat="1" x14ac:dyDescent="0.3">
      <c r="A3159" s="58"/>
      <c r="B3159" s="58"/>
      <c r="C3159" s="7"/>
      <c r="D3159" s="53"/>
    </row>
    <row r="3160" spans="1:4" s="6" customFormat="1" x14ac:dyDescent="0.3">
      <c r="A3160" s="58"/>
      <c r="B3160" s="58"/>
      <c r="C3160" s="7"/>
      <c r="D3160" s="53"/>
    </row>
    <row r="3161" spans="1:4" s="6" customFormat="1" x14ac:dyDescent="0.3">
      <c r="A3161" s="58"/>
      <c r="B3161" s="58"/>
      <c r="C3161" s="7"/>
      <c r="D3161" s="53"/>
    </row>
    <row r="3162" spans="1:4" s="6" customFormat="1" x14ac:dyDescent="0.3">
      <c r="A3162" s="58"/>
      <c r="B3162" s="58"/>
      <c r="C3162" s="7"/>
      <c r="D3162" s="53"/>
    </row>
    <row r="3163" spans="1:4" s="6" customFormat="1" x14ac:dyDescent="0.3">
      <c r="A3163" s="58"/>
      <c r="B3163" s="58"/>
      <c r="C3163" s="7"/>
      <c r="D3163" s="53"/>
    </row>
    <row r="3164" spans="1:4" s="6" customFormat="1" x14ac:dyDescent="0.3">
      <c r="A3164" s="58"/>
      <c r="B3164" s="58"/>
      <c r="C3164" s="7"/>
      <c r="D3164" s="53"/>
    </row>
    <row r="3165" spans="1:4" s="6" customFormat="1" x14ac:dyDescent="0.3">
      <c r="A3165" s="58"/>
      <c r="B3165" s="58"/>
      <c r="C3165" s="7"/>
      <c r="D3165" s="53"/>
    </row>
    <row r="3166" spans="1:4" s="6" customFormat="1" x14ac:dyDescent="0.3">
      <c r="A3166" s="58"/>
      <c r="B3166" s="58"/>
      <c r="C3166" s="7"/>
      <c r="D3166" s="53"/>
    </row>
    <row r="3167" spans="1:4" s="6" customFormat="1" x14ac:dyDescent="0.3">
      <c r="A3167" s="58"/>
      <c r="B3167" s="58"/>
      <c r="C3167" s="7"/>
      <c r="D3167" s="53"/>
    </row>
    <row r="3168" spans="1:4" s="6" customFormat="1" x14ac:dyDescent="0.3">
      <c r="A3168" s="58"/>
      <c r="B3168" s="58"/>
      <c r="C3168" s="7"/>
      <c r="D3168" s="53"/>
    </row>
    <row r="3169" spans="1:4" s="6" customFormat="1" x14ac:dyDescent="0.3">
      <c r="A3169" s="58"/>
      <c r="B3169" s="58"/>
      <c r="C3169" s="7"/>
      <c r="D3169" s="53"/>
    </row>
    <row r="3170" spans="1:4" s="6" customFormat="1" x14ac:dyDescent="0.3">
      <c r="A3170" s="58"/>
      <c r="B3170" s="58"/>
      <c r="C3170" s="7"/>
      <c r="D3170" s="53"/>
    </row>
    <row r="3171" spans="1:4" s="6" customFormat="1" x14ac:dyDescent="0.3">
      <c r="A3171" s="58"/>
      <c r="B3171" s="58"/>
      <c r="C3171" s="7"/>
      <c r="D3171" s="53"/>
    </row>
    <row r="3172" spans="1:4" s="6" customFormat="1" x14ac:dyDescent="0.3">
      <c r="A3172" s="58"/>
      <c r="B3172" s="58"/>
      <c r="C3172" s="7"/>
      <c r="D3172" s="53"/>
    </row>
    <row r="3173" spans="1:4" s="6" customFormat="1" x14ac:dyDescent="0.3">
      <c r="A3173" s="58"/>
      <c r="B3173" s="58"/>
      <c r="C3173" s="7"/>
      <c r="D3173" s="53"/>
    </row>
    <row r="3174" spans="1:4" s="6" customFormat="1" x14ac:dyDescent="0.3">
      <c r="A3174" s="58"/>
      <c r="B3174" s="58"/>
      <c r="C3174" s="7"/>
      <c r="D3174" s="53"/>
    </row>
    <row r="3175" spans="1:4" s="6" customFormat="1" x14ac:dyDescent="0.3">
      <c r="A3175" s="58"/>
      <c r="B3175" s="58"/>
      <c r="C3175" s="7"/>
      <c r="D3175" s="53"/>
    </row>
    <row r="3176" spans="1:4" s="6" customFormat="1" x14ac:dyDescent="0.3">
      <c r="A3176" s="58"/>
      <c r="B3176" s="58"/>
      <c r="C3176" s="7"/>
      <c r="D3176" s="53"/>
    </row>
    <row r="3177" spans="1:4" s="6" customFormat="1" x14ac:dyDescent="0.3">
      <c r="A3177" s="58"/>
      <c r="B3177" s="58"/>
      <c r="C3177" s="7"/>
      <c r="D3177" s="53"/>
    </row>
    <row r="3178" spans="1:4" s="6" customFormat="1" x14ac:dyDescent="0.3">
      <c r="A3178" s="58"/>
      <c r="B3178" s="58"/>
      <c r="C3178" s="7"/>
      <c r="D3178" s="53"/>
    </row>
    <row r="3179" spans="1:4" s="6" customFormat="1" x14ac:dyDescent="0.3">
      <c r="A3179" s="58"/>
      <c r="B3179" s="58"/>
      <c r="C3179" s="7"/>
      <c r="D3179" s="53"/>
    </row>
    <row r="3180" spans="1:4" s="6" customFormat="1" x14ac:dyDescent="0.3">
      <c r="A3180" s="58"/>
      <c r="B3180" s="58"/>
      <c r="C3180" s="7"/>
      <c r="D3180" s="53"/>
    </row>
    <row r="3181" spans="1:4" s="6" customFormat="1" x14ac:dyDescent="0.3">
      <c r="A3181" s="58"/>
      <c r="B3181" s="58"/>
      <c r="C3181" s="7"/>
      <c r="D3181" s="53"/>
    </row>
    <row r="3182" spans="1:4" s="6" customFormat="1" x14ac:dyDescent="0.3">
      <c r="A3182" s="58"/>
      <c r="B3182" s="58"/>
      <c r="C3182" s="7"/>
      <c r="D3182" s="53"/>
    </row>
    <row r="3183" spans="1:4" s="6" customFormat="1" x14ac:dyDescent="0.3">
      <c r="A3183" s="58"/>
      <c r="B3183" s="58"/>
      <c r="C3183" s="7"/>
      <c r="D3183" s="53"/>
    </row>
    <row r="3184" spans="1:4" s="6" customFormat="1" x14ac:dyDescent="0.3">
      <c r="A3184" s="58"/>
      <c r="B3184" s="58"/>
      <c r="C3184" s="7"/>
      <c r="D3184" s="53"/>
    </row>
    <row r="3185" spans="1:4" s="6" customFormat="1" x14ac:dyDescent="0.3">
      <c r="A3185" s="58"/>
      <c r="B3185" s="58"/>
      <c r="C3185" s="7"/>
      <c r="D3185" s="53"/>
    </row>
    <row r="3186" spans="1:4" s="6" customFormat="1" x14ac:dyDescent="0.3">
      <c r="A3186" s="58"/>
      <c r="B3186" s="58"/>
      <c r="C3186" s="7"/>
      <c r="D3186" s="53"/>
    </row>
    <row r="3187" spans="1:4" s="6" customFormat="1" x14ac:dyDescent="0.3">
      <c r="A3187" s="58"/>
      <c r="B3187" s="58"/>
      <c r="C3187" s="7"/>
      <c r="D3187" s="53"/>
    </row>
    <row r="3188" spans="1:4" s="6" customFormat="1" x14ac:dyDescent="0.3">
      <c r="A3188" s="58"/>
      <c r="B3188" s="58"/>
      <c r="C3188" s="7"/>
      <c r="D3188" s="53"/>
    </row>
    <row r="3189" spans="1:4" s="6" customFormat="1" x14ac:dyDescent="0.3">
      <c r="A3189" s="58"/>
      <c r="B3189" s="58"/>
      <c r="C3189" s="7"/>
      <c r="D3189" s="53"/>
    </row>
    <row r="3190" spans="1:4" s="6" customFormat="1" x14ac:dyDescent="0.3">
      <c r="A3190" s="58"/>
      <c r="B3190" s="58"/>
      <c r="C3190" s="7"/>
      <c r="D3190" s="53"/>
    </row>
    <row r="3191" spans="1:4" s="6" customFormat="1" x14ac:dyDescent="0.3">
      <c r="A3191" s="58"/>
      <c r="B3191" s="58"/>
      <c r="C3191" s="7"/>
      <c r="D3191" s="53"/>
    </row>
    <row r="3192" spans="1:4" s="6" customFormat="1" x14ac:dyDescent="0.3">
      <c r="A3192" s="58"/>
      <c r="B3192" s="58"/>
      <c r="C3192" s="7"/>
      <c r="D3192" s="53"/>
    </row>
    <row r="3193" spans="1:4" s="6" customFormat="1" x14ac:dyDescent="0.3">
      <c r="A3193" s="58"/>
      <c r="B3193" s="58"/>
      <c r="C3193" s="7"/>
      <c r="D3193" s="53"/>
    </row>
    <row r="3194" spans="1:4" s="6" customFormat="1" x14ac:dyDescent="0.3">
      <c r="A3194" s="58"/>
      <c r="B3194" s="58"/>
      <c r="C3194" s="7"/>
      <c r="D3194" s="53"/>
    </row>
    <row r="3195" spans="1:4" s="6" customFormat="1" x14ac:dyDescent="0.3">
      <c r="A3195" s="58"/>
      <c r="B3195" s="58"/>
      <c r="C3195" s="7"/>
      <c r="D3195" s="53"/>
    </row>
    <row r="3196" spans="1:4" s="6" customFormat="1" x14ac:dyDescent="0.3">
      <c r="A3196" s="58"/>
      <c r="B3196" s="58"/>
      <c r="C3196" s="7"/>
      <c r="D3196" s="53"/>
    </row>
    <row r="3197" spans="1:4" s="6" customFormat="1" x14ac:dyDescent="0.3">
      <c r="A3197" s="58"/>
      <c r="B3197" s="58"/>
      <c r="C3197" s="7"/>
      <c r="D3197" s="53"/>
    </row>
    <row r="3198" spans="1:4" s="6" customFormat="1" x14ac:dyDescent="0.3">
      <c r="A3198" s="58"/>
      <c r="B3198" s="58"/>
      <c r="C3198" s="7"/>
      <c r="D3198" s="53"/>
    </row>
    <row r="3199" spans="1:4" s="6" customFormat="1" x14ac:dyDescent="0.3">
      <c r="A3199" s="58"/>
      <c r="B3199" s="58"/>
      <c r="C3199" s="7"/>
      <c r="D3199" s="53"/>
    </row>
    <row r="3200" spans="1:4" s="6" customFormat="1" x14ac:dyDescent="0.3">
      <c r="A3200" s="58"/>
      <c r="B3200" s="58"/>
      <c r="C3200" s="7"/>
      <c r="D3200" s="53"/>
    </row>
    <row r="3201" spans="1:4" s="6" customFormat="1" x14ac:dyDescent="0.3">
      <c r="A3201" s="58"/>
      <c r="B3201" s="58"/>
      <c r="C3201" s="7"/>
      <c r="D3201" s="53"/>
    </row>
    <row r="3202" spans="1:4" s="6" customFormat="1" x14ac:dyDescent="0.3">
      <c r="A3202" s="58"/>
      <c r="B3202" s="58"/>
      <c r="C3202" s="7"/>
      <c r="D3202" s="53"/>
    </row>
    <row r="3203" spans="1:4" s="6" customFormat="1" x14ac:dyDescent="0.3">
      <c r="A3203" s="58"/>
      <c r="B3203" s="58"/>
      <c r="C3203" s="7"/>
      <c r="D3203" s="53"/>
    </row>
    <row r="3204" spans="1:4" s="6" customFormat="1" x14ac:dyDescent="0.3">
      <c r="A3204" s="58"/>
      <c r="B3204" s="58"/>
      <c r="C3204" s="7"/>
      <c r="D3204" s="53"/>
    </row>
    <row r="3205" spans="1:4" s="6" customFormat="1" x14ac:dyDescent="0.3">
      <c r="A3205" s="58"/>
      <c r="B3205" s="58"/>
      <c r="C3205" s="7"/>
      <c r="D3205" s="53"/>
    </row>
    <row r="3206" spans="1:4" s="6" customFormat="1" x14ac:dyDescent="0.3">
      <c r="A3206" s="58"/>
      <c r="B3206" s="58"/>
      <c r="C3206" s="7"/>
      <c r="D3206" s="53"/>
    </row>
    <row r="3207" spans="1:4" s="6" customFormat="1" x14ac:dyDescent="0.3">
      <c r="A3207" s="58"/>
      <c r="B3207" s="58"/>
      <c r="C3207" s="7"/>
      <c r="D3207" s="53"/>
    </row>
    <row r="3208" spans="1:4" s="6" customFormat="1" x14ac:dyDescent="0.3">
      <c r="A3208" s="58"/>
      <c r="B3208" s="58"/>
      <c r="C3208" s="7"/>
      <c r="D3208" s="53"/>
    </row>
    <row r="3209" spans="1:4" s="6" customFormat="1" x14ac:dyDescent="0.3">
      <c r="A3209" s="58"/>
      <c r="B3209" s="58"/>
      <c r="C3209" s="7"/>
      <c r="D3209" s="53"/>
    </row>
    <row r="3210" spans="1:4" s="6" customFormat="1" x14ac:dyDescent="0.3">
      <c r="A3210" s="58"/>
      <c r="B3210" s="58"/>
      <c r="C3210" s="7"/>
      <c r="D3210" s="53"/>
    </row>
    <row r="3211" spans="1:4" s="6" customFormat="1" x14ac:dyDescent="0.3">
      <c r="A3211" s="58"/>
      <c r="B3211" s="58"/>
      <c r="C3211" s="7"/>
      <c r="D3211" s="53"/>
    </row>
    <row r="3212" spans="1:4" s="6" customFormat="1" x14ac:dyDescent="0.3">
      <c r="A3212" s="58"/>
      <c r="B3212" s="58"/>
      <c r="C3212" s="7"/>
      <c r="D3212" s="53"/>
    </row>
    <row r="3213" spans="1:4" s="6" customFormat="1" x14ac:dyDescent="0.3">
      <c r="A3213" s="58"/>
      <c r="B3213" s="58"/>
      <c r="C3213" s="7"/>
      <c r="D3213" s="53"/>
    </row>
    <row r="3214" spans="1:4" s="6" customFormat="1" x14ac:dyDescent="0.3">
      <c r="A3214" s="58"/>
      <c r="B3214" s="58"/>
      <c r="C3214" s="7"/>
      <c r="D3214" s="53"/>
    </row>
    <row r="3215" spans="1:4" s="6" customFormat="1" x14ac:dyDescent="0.3">
      <c r="A3215" s="58"/>
      <c r="B3215" s="58"/>
      <c r="C3215" s="7"/>
      <c r="D3215" s="53"/>
    </row>
    <row r="3216" spans="1:4" s="6" customFormat="1" x14ac:dyDescent="0.3">
      <c r="A3216" s="58"/>
      <c r="B3216" s="58"/>
      <c r="C3216" s="7"/>
      <c r="D3216" s="53"/>
    </row>
    <row r="3217" spans="1:4" s="6" customFormat="1" x14ac:dyDescent="0.3">
      <c r="A3217" s="58"/>
      <c r="B3217" s="58"/>
      <c r="C3217" s="7"/>
      <c r="D3217" s="53"/>
    </row>
    <row r="3218" spans="1:4" s="6" customFormat="1" x14ac:dyDescent="0.3">
      <c r="A3218" s="58"/>
      <c r="B3218" s="58"/>
      <c r="C3218" s="7"/>
      <c r="D3218" s="53"/>
    </row>
    <row r="3219" spans="1:4" s="6" customFormat="1" x14ac:dyDescent="0.3">
      <c r="A3219" s="58"/>
      <c r="B3219" s="58"/>
      <c r="C3219" s="7"/>
      <c r="D3219" s="53"/>
    </row>
    <row r="3220" spans="1:4" s="6" customFormat="1" x14ac:dyDescent="0.3">
      <c r="A3220" s="58"/>
      <c r="B3220" s="58"/>
      <c r="C3220" s="7"/>
      <c r="D3220" s="53"/>
    </row>
    <row r="3221" spans="1:4" s="6" customFormat="1" x14ac:dyDescent="0.3">
      <c r="A3221" s="58"/>
      <c r="B3221" s="58"/>
      <c r="C3221" s="7"/>
      <c r="D3221" s="53"/>
    </row>
    <row r="3222" spans="1:4" s="6" customFormat="1" x14ac:dyDescent="0.3">
      <c r="A3222" s="58"/>
      <c r="B3222" s="58"/>
      <c r="C3222" s="7"/>
      <c r="D3222" s="53"/>
    </row>
    <row r="3223" spans="1:4" s="6" customFormat="1" x14ac:dyDescent="0.3">
      <c r="A3223" s="58"/>
      <c r="B3223" s="58"/>
      <c r="C3223" s="7"/>
      <c r="D3223" s="53"/>
    </row>
    <row r="3224" spans="1:4" s="6" customFormat="1" x14ac:dyDescent="0.3">
      <c r="A3224" s="58"/>
      <c r="B3224" s="58"/>
      <c r="C3224" s="7"/>
      <c r="D3224" s="53"/>
    </row>
    <row r="3225" spans="1:4" s="6" customFormat="1" x14ac:dyDescent="0.3">
      <c r="A3225" s="58"/>
      <c r="B3225" s="58"/>
      <c r="C3225" s="7"/>
      <c r="D3225" s="53"/>
    </row>
    <row r="3226" spans="1:4" s="6" customFormat="1" x14ac:dyDescent="0.3">
      <c r="A3226" s="58"/>
      <c r="B3226" s="58"/>
      <c r="C3226" s="7"/>
      <c r="D3226" s="53"/>
    </row>
    <row r="3227" spans="1:4" s="6" customFormat="1" x14ac:dyDescent="0.3">
      <c r="A3227" s="58"/>
      <c r="B3227" s="58"/>
      <c r="C3227" s="7"/>
      <c r="D3227" s="53"/>
    </row>
    <row r="3228" spans="1:4" s="6" customFormat="1" x14ac:dyDescent="0.3">
      <c r="A3228" s="58"/>
      <c r="B3228" s="58"/>
      <c r="C3228" s="7"/>
      <c r="D3228" s="53"/>
    </row>
    <row r="3229" spans="1:4" s="6" customFormat="1" x14ac:dyDescent="0.3">
      <c r="A3229" s="58"/>
      <c r="B3229" s="58"/>
      <c r="C3229" s="7"/>
      <c r="D3229" s="53"/>
    </row>
    <row r="3230" spans="1:4" s="6" customFormat="1" x14ac:dyDescent="0.3">
      <c r="A3230" s="58"/>
      <c r="B3230" s="58"/>
      <c r="C3230" s="7"/>
      <c r="D3230" s="53"/>
    </row>
    <row r="3231" spans="1:4" s="6" customFormat="1" x14ac:dyDescent="0.3">
      <c r="A3231" s="58"/>
      <c r="B3231" s="58"/>
      <c r="C3231" s="7"/>
      <c r="D3231" s="53"/>
    </row>
    <row r="3232" spans="1:4" s="6" customFormat="1" x14ac:dyDescent="0.3">
      <c r="A3232" s="58"/>
      <c r="B3232" s="58"/>
      <c r="C3232" s="7"/>
      <c r="D3232" s="53"/>
    </row>
    <row r="3233" spans="1:4" s="6" customFormat="1" x14ac:dyDescent="0.3">
      <c r="A3233" s="58"/>
      <c r="B3233" s="58"/>
      <c r="C3233" s="7"/>
      <c r="D3233" s="53"/>
    </row>
    <row r="3234" spans="1:4" s="6" customFormat="1" x14ac:dyDescent="0.3">
      <c r="A3234" s="58"/>
      <c r="B3234" s="58"/>
      <c r="C3234" s="7"/>
      <c r="D3234" s="53"/>
    </row>
    <row r="3235" spans="1:4" s="6" customFormat="1" x14ac:dyDescent="0.3">
      <c r="A3235" s="58"/>
      <c r="B3235" s="58"/>
      <c r="C3235" s="7"/>
      <c r="D3235" s="53"/>
    </row>
    <row r="3236" spans="1:4" s="6" customFormat="1" x14ac:dyDescent="0.3">
      <c r="A3236" s="58"/>
      <c r="B3236" s="58"/>
      <c r="C3236" s="7"/>
      <c r="D3236" s="53"/>
    </row>
    <row r="3237" spans="1:4" s="6" customFormat="1" x14ac:dyDescent="0.3">
      <c r="A3237" s="58"/>
      <c r="B3237" s="58"/>
      <c r="C3237" s="7"/>
      <c r="D3237" s="53"/>
    </row>
    <row r="3238" spans="1:4" s="6" customFormat="1" x14ac:dyDescent="0.3">
      <c r="A3238" s="58"/>
      <c r="B3238" s="58"/>
      <c r="C3238" s="7"/>
      <c r="D3238" s="53"/>
    </row>
    <row r="3239" spans="1:4" s="6" customFormat="1" x14ac:dyDescent="0.3">
      <c r="A3239" s="58"/>
      <c r="B3239" s="58"/>
      <c r="C3239" s="7"/>
      <c r="D3239" s="53"/>
    </row>
    <row r="3240" spans="1:4" s="6" customFormat="1" x14ac:dyDescent="0.3">
      <c r="A3240" s="58"/>
      <c r="B3240" s="58"/>
      <c r="C3240" s="7"/>
      <c r="D3240" s="53"/>
    </row>
    <row r="3241" spans="1:4" s="6" customFormat="1" x14ac:dyDescent="0.3">
      <c r="A3241" s="58"/>
      <c r="B3241" s="58"/>
      <c r="C3241" s="7"/>
      <c r="D3241" s="53"/>
    </row>
    <row r="3242" spans="1:4" s="6" customFormat="1" x14ac:dyDescent="0.3">
      <c r="A3242" s="58"/>
      <c r="B3242" s="58"/>
      <c r="C3242" s="7"/>
      <c r="D3242" s="53"/>
    </row>
    <row r="3243" spans="1:4" s="6" customFormat="1" x14ac:dyDescent="0.3">
      <c r="A3243" s="58"/>
      <c r="B3243" s="58"/>
      <c r="C3243" s="7"/>
      <c r="D3243" s="53"/>
    </row>
    <row r="3244" spans="1:4" s="6" customFormat="1" x14ac:dyDescent="0.3">
      <c r="A3244" s="58"/>
      <c r="B3244" s="58"/>
      <c r="C3244" s="7"/>
      <c r="D3244" s="53"/>
    </row>
    <row r="3245" spans="1:4" s="6" customFormat="1" x14ac:dyDescent="0.3">
      <c r="A3245" s="58"/>
      <c r="B3245" s="58"/>
      <c r="C3245" s="7"/>
      <c r="D3245" s="53"/>
    </row>
    <row r="3246" spans="1:4" s="6" customFormat="1" x14ac:dyDescent="0.3">
      <c r="A3246" s="58"/>
      <c r="B3246" s="58"/>
      <c r="C3246" s="7"/>
      <c r="D3246" s="53"/>
    </row>
    <row r="3247" spans="1:4" s="6" customFormat="1" x14ac:dyDescent="0.3">
      <c r="A3247" s="58"/>
      <c r="B3247" s="58"/>
      <c r="C3247" s="7"/>
      <c r="D3247" s="53"/>
    </row>
    <row r="3248" spans="1:4" s="6" customFormat="1" x14ac:dyDescent="0.3">
      <c r="A3248" s="58"/>
      <c r="B3248" s="58"/>
      <c r="C3248" s="7"/>
      <c r="D3248" s="53"/>
    </row>
    <row r="3249" spans="1:4" s="6" customFormat="1" x14ac:dyDescent="0.3">
      <c r="A3249" s="58"/>
      <c r="B3249" s="58"/>
      <c r="C3249" s="7"/>
      <c r="D3249" s="53"/>
    </row>
    <row r="3250" spans="1:4" s="6" customFormat="1" x14ac:dyDescent="0.3">
      <c r="A3250" s="58"/>
      <c r="B3250" s="58"/>
      <c r="C3250" s="7"/>
      <c r="D3250" s="53"/>
    </row>
    <row r="3251" spans="1:4" s="6" customFormat="1" x14ac:dyDescent="0.3">
      <c r="A3251" s="58"/>
      <c r="B3251" s="58"/>
      <c r="C3251" s="7"/>
      <c r="D3251" s="53"/>
    </row>
    <row r="3252" spans="1:4" s="6" customFormat="1" x14ac:dyDescent="0.3">
      <c r="A3252" s="58"/>
      <c r="B3252" s="58"/>
      <c r="C3252" s="7"/>
      <c r="D3252" s="53"/>
    </row>
    <row r="3253" spans="1:4" s="6" customFormat="1" x14ac:dyDescent="0.3">
      <c r="A3253" s="58"/>
      <c r="B3253" s="58"/>
      <c r="C3253" s="7"/>
      <c r="D3253" s="53"/>
    </row>
    <row r="3254" spans="1:4" s="6" customFormat="1" x14ac:dyDescent="0.3">
      <c r="A3254" s="58"/>
      <c r="B3254" s="58"/>
      <c r="C3254" s="7"/>
      <c r="D3254" s="53"/>
    </row>
    <row r="3255" spans="1:4" s="6" customFormat="1" x14ac:dyDescent="0.3">
      <c r="A3255" s="58"/>
      <c r="B3255" s="58"/>
      <c r="C3255" s="7"/>
      <c r="D3255" s="53"/>
    </row>
    <row r="3256" spans="1:4" s="6" customFormat="1" x14ac:dyDescent="0.3">
      <c r="A3256" s="58"/>
      <c r="B3256" s="58"/>
      <c r="C3256" s="7"/>
      <c r="D3256" s="53"/>
    </row>
    <row r="3257" spans="1:4" s="6" customFormat="1" x14ac:dyDescent="0.3">
      <c r="A3257" s="58"/>
      <c r="B3257" s="58"/>
      <c r="C3257" s="7"/>
      <c r="D3257" s="53"/>
    </row>
    <row r="3258" spans="1:4" s="6" customFormat="1" x14ac:dyDescent="0.3">
      <c r="A3258" s="58"/>
      <c r="B3258" s="58"/>
      <c r="C3258" s="7"/>
      <c r="D3258" s="53"/>
    </row>
    <row r="3259" spans="1:4" s="6" customFormat="1" x14ac:dyDescent="0.3">
      <c r="A3259" s="58"/>
      <c r="B3259" s="58"/>
      <c r="C3259" s="7"/>
      <c r="D3259" s="53"/>
    </row>
    <row r="3260" spans="1:4" s="6" customFormat="1" x14ac:dyDescent="0.3">
      <c r="A3260" s="58"/>
      <c r="B3260" s="58"/>
      <c r="C3260" s="7"/>
      <c r="D3260" s="53"/>
    </row>
    <row r="3261" spans="1:4" s="6" customFormat="1" x14ac:dyDescent="0.3">
      <c r="A3261" s="58"/>
      <c r="B3261" s="58"/>
      <c r="C3261" s="7"/>
      <c r="D3261" s="53"/>
    </row>
    <row r="3262" spans="1:4" s="6" customFormat="1" x14ac:dyDescent="0.3">
      <c r="A3262" s="58"/>
      <c r="B3262" s="58"/>
      <c r="C3262" s="7"/>
      <c r="D3262" s="53"/>
    </row>
    <row r="3263" spans="1:4" s="6" customFormat="1" x14ac:dyDescent="0.3">
      <c r="A3263" s="58"/>
      <c r="B3263" s="58"/>
      <c r="C3263" s="7"/>
      <c r="D3263" s="53"/>
    </row>
    <row r="3264" spans="1:4" s="6" customFormat="1" x14ac:dyDescent="0.3">
      <c r="A3264" s="58"/>
      <c r="B3264" s="58"/>
      <c r="C3264" s="7"/>
      <c r="D3264" s="53"/>
    </row>
    <row r="3265" spans="1:4" s="6" customFormat="1" x14ac:dyDescent="0.3">
      <c r="A3265" s="58"/>
      <c r="B3265" s="58"/>
      <c r="C3265" s="7"/>
      <c r="D3265" s="53"/>
    </row>
    <row r="3266" spans="1:4" s="6" customFormat="1" x14ac:dyDescent="0.3">
      <c r="A3266" s="58"/>
      <c r="B3266" s="58"/>
      <c r="C3266" s="7"/>
      <c r="D3266" s="53"/>
    </row>
    <row r="3267" spans="1:4" s="6" customFormat="1" x14ac:dyDescent="0.3">
      <c r="A3267" s="58"/>
      <c r="B3267" s="58"/>
      <c r="C3267" s="7"/>
      <c r="D3267" s="53"/>
    </row>
    <row r="3268" spans="1:4" s="6" customFormat="1" x14ac:dyDescent="0.3">
      <c r="A3268" s="58"/>
      <c r="B3268" s="58"/>
      <c r="C3268" s="7"/>
      <c r="D3268" s="53"/>
    </row>
    <row r="3269" spans="1:4" s="6" customFormat="1" x14ac:dyDescent="0.3">
      <c r="A3269" s="58"/>
      <c r="B3269" s="58"/>
      <c r="C3269" s="7"/>
      <c r="D3269" s="53"/>
    </row>
    <row r="3270" spans="1:4" s="6" customFormat="1" x14ac:dyDescent="0.3">
      <c r="A3270" s="58"/>
      <c r="B3270" s="58"/>
      <c r="C3270" s="7"/>
      <c r="D3270" s="53"/>
    </row>
    <row r="3271" spans="1:4" s="6" customFormat="1" x14ac:dyDescent="0.3">
      <c r="A3271" s="58"/>
      <c r="B3271" s="58"/>
      <c r="C3271" s="7"/>
      <c r="D3271" s="53"/>
    </row>
    <row r="3272" spans="1:4" s="6" customFormat="1" x14ac:dyDescent="0.3">
      <c r="A3272" s="58"/>
      <c r="B3272" s="58"/>
      <c r="C3272" s="7"/>
      <c r="D3272" s="53"/>
    </row>
    <row r="3273" spans="1:4" s="6" customFormat="1" x14ac:dyDescent="0.3">
      <c r="A3273" s="58"/>
      <c r="B3273" s="58"/>
      <c r="C3273" s="7"/>
      <c r="D3273" s="53"/>
    </row>
    <row r="3274" spans="1:4" s="6" customFormat="1" x14ac:dyDescent="0.3">
      <c r="A3274" s="58"/>
      <c r="B3274" s="58"/>
      <c r="C3274" s="7"/>
      <c r="D3274" s="53"/>
    </row>
    <row r="3275" spans="1:4" s="6" customFormat="1" x14ac:dyDescent="0.3">
      <c r="A3275" s="58"/>
      <c r="B3275" s="58"/>
      <c r="C3275" s="7"/>
      <c r="D3275" s="53"/>
    </row>
    <row r="3276" spans="1:4" s="6" customFormat="1" x14ac:dyDescent="0.3">
      <c r="A3276" s="58"/>
      <c r="B3276" s="58"/>
      <c r="C3276" s="7"/>
      <c r="D3276" s="53"/>
    </row>
    <row r="3277" spans="1:4" s="6" customFormat="1" x14ac:dyDescent="0.3">
      <c r="A3277" s="58"/>
      <c r="B3277" s="58"/>
      <c r="C3277" s="7"/>
      <c r="D3277" s="53"/>
    </row>
    <row r="3278" spans="1:4" s="6" customFormat="1" x14ac:dyDescent="0.3">
      <c r="A3278" s="58"/>
      <c r="B3278" s="58"/>
      <c r="C3278" s="7"/>
      <c r="D3278" s="53"/>
    </row>
    <row r="3279" spans="1:4" s="6" customFormat="1" x14ac:dyDescent="0.3">
      <c r="A3279" s="58"/>
      <c r="B3279" s="58"/>
      <c r="C3279" s="7"/>
      <c r="D3279" s="53"/>
    </row>
    <row r="3280" spans="1:4" s="6" customFormat="1" x14ac:dyDescent="0.3">
      <c r="A3280" s="58"/>
      <c r="B3280" s="58"/>
      <c r="C3280" s="7"/>
      <c r="D3280" s="53"/>
    </row>
    <row r="3281" spans="1:4" s="6" customFormat="1" x14ac:dyDescent="0.3">
      <c r="A3281" s="58"/>
      <c r="B3281" s="58"/>
      <c r="C3281" s="7"/>
      <c r="D3281" s="53"/>
    </row>
    <row r="3282" spans="1:4" s="6" customFormat="1" x14ac:dyDescent="0.3">
      <c r="A3282" s="58"/>
      <c r="B3282" s="58"/>
      <c r="C3282" s="7"/>
      <c r="D3282" s="53"/>
    </row>
    <row r="3283" spans="1:4" s="6" customFormat="1" x14ac:dyDescent="0.3">
      <c r="A3283" s="58"/>
      <c r="B3283" s="58"/>
      <c r="C3283" s="7"/>
      <c r="D3283" s="53"/>
    </row>
    <row r="3284" spans="1:4" s="6" customFormat="1" x14ac:dyDescent="0.3">
      <c r="A3284" s="58"/>
      <c r="B3284" s="58"/>
      <c r="C3284" s="7"/>
      <c r="D3284" s="53"/>
    </row>
    <row r="3285" spans="1:4" s="6" customFormat="1" x14ac:dyDescent="0.3">
      <c r="A3285" s="58"/>
      <c r="B3285" s="58"/>
      <c r="C3285" s="7"/>
      <c r="D3285" s="53"/>
    </row>
    <row r="3286" spans="1:4" s="6" customFormat="1" x14ac:dyDescent="0.3">
      <c r="A3286" s="58"/>
      <c r="B3286" s="58"/>
      <c r="C3286" s="7"/>
      <c r="D3286" s="53"/>
    </row>
    <row r="3287" spans="1:4" s="6" customFormat="1" x14ac:dyDescent="0.3">
      <c r="A3287" s="58"/>
      <c r="B3287" s="58"/>
      <c r="C3287" s="7"/>
      <c r="D3287" s="53"/>
    </row>
    <row r="3288" spans="1:4" s="6" customFormat="1" x14ac:dyDescent="0.3">
      <c r="A3288" s="58"/>
      <c r="B3288" s="58"/>
      <c r="C3288" s="7"/>
      <c r="D3288" s="53"/>
    </row>
    <row r="3289" spans="1:4" s="6" customFormat="1" x14ac:dyDescent="0.3">
      <c r="A3289" s="58"/>
      <c r="B3289" s="58"/>
      <c r="C3289" s="7"/>
      <c r="D3289" s="53"/>
    </row>
    <row r="3290" spans="1:4" s="6" customFormat="1" x14ac:dyDescent="0.3">
      <c r="A3290" s="58"/>
      <c r="B3290" s="58"/>
      <c r="C3290" s="7"/>
      <c r="D3290" s="53"/>
    </row>
    <row r="3291" spans="1:4" s="6" customFormat="1" x14ac:dyDescent="0.3">
      <c r="A3291" s="58"/>
      <c r="B3291" s="58"/>
      <c r="C3291" s="7"/>
      <c r="D3291" s="53"/>
    </row>
    <row r="3292" spans="1:4" s="6" customFormat="1" x14ac:dyDescent="0.3">
      <c r="A3292" s="58"/>
      <c r="B3292" s="58"/>
      <c r="C3292" s="7"/>
      <c r="D3292" s="53"/>
    </row>
    <row r="3293" spans="1:4" s="6" customFormat="1" x14ac:dyDescent="0.3">
      <c r="A3293" s="58"/>
      <c r="B3293" s="58"/>
      <c r="C3293" s="7"/>
      <c r="D3293" s="53"/>
    </row>
    <row r="3294" spans="1:4" s="6" customFormat="1" x14ac:dyDescent="0.3">
      <c r="A3294" s="58"/>
      <c r="B3294" s="58"/>
      <c r="C3294" s="7"/>
      <c r="D3294" s="53"/>
    </row>
    <row r="3295" spans="1:4" s="6" customFormat="1" x14ac:dyDescent="0.3">
      <c r="A3295" s="58"/>
      <c r="B3295" s="58"/>
      <c r="C3295" s="7"/>
      <c r="D3295" s="53"/>
    </row>
    <row r="3296" spans="1:4" s="6" customFormat="1" x14ac:dyDescent="0.3">
      <c r="A3296" s="58"/>
      <c r="B3296" s="58"/>
      <c r="C3296" s="7"/>
      <c r="D3296" s="53"/>
    </row>
    <row r="3297" spans="1:4" s="6" customFormat="1" x14ac:dyDescent="0.3">
      <c r="A3297" s="58"/>
      <c r="B3297" s="58"/>
      <c r="C3297" s="7"/>
      <c r="D3297" s="53"/>
    </row>
    <row r="3298" spans="1:4" s="6" customFormat="1" x14ac:dyDescent="0.3">
      <c r="A3298" s="58"/>
      <c r="B3298" s="58"/>
      <c r="C3298" s="7"/>
      <c r="D3298" s="53"/>
    </row>
    <row r="3299" spans="1:4" s="6" customFormat="1" x14ac:dyDescent="0.3">
      <c r="A3299" s="58"/>
      <c r="B3299" s="58"/>
      <c r="C3299" s="7"/>
      <c r="D3299" s="53"/>
    </row>
    <row r="3300" spans="1:4" s="6" customFormat="1" x14ac:dyDescent="0.3">
      <c r="A3300" s="58"/>
      <c r="B3300" s="58"/>
      <c r="C3300" s="7"/>
      <c r="D3300" s="53"/>
    </row>
    <row r="3301" spans="1:4" s="6" customFormat="1" x14ac:dyDescent="0.3">
      <c r="A3301" s="58"/>
      <c r="B3301" s="58"/>
      <c r="C3301" s="7"/>
      <c r="D3301" s="53"/>
    </row>
    <row r="3302" spans="1:4" s="6" customFormat="1" x14ac:dyDescent="0.3">
      <c r="A3302" s="58"/>
      <c r="B3302" s="58"/>
      <c r="C3302" s="7"/>
      <c r="D3302" s="53"/>
    </row>
    <row r="3303" spans="1:4" s="6" customFormat="1" x14ac:dyDescent="0.3">
      <c r="A3303" s="58"/>
      <c r="B3303" s="58"/>
      <c r="C3303" s="7"/>
      <c r="D3303" s="53"/>
    </row>
    <row r="3304" spans="1:4" s="6" customFormat="1" x14ac:dyDescent="0.3">
      <c r="A3304" s="58"/>
      <c r="B3304" s="58"/>
      <c r="C3304" s="7"/>
      <c r="D3304" s="53"/>
    </row>
    <row r="3305" spans="1:4" s="6" customFormat="1" x14ac:dyDescent="0.3">
      <c r="A3305" s="58"/>
      <c r="B3305" s="58"/>
      <c r="C3305" s="7"/>
      <c r="D3305" s="53"/>
    </row>
    <row r="3306" spans="1:4" s="6" customFormat="1" x14ac:dyDescent="0.3">
      <c r="A3306" s="58"/>
      <c r="B3306" s="58"/>
      <c r="C3306" s="7"/>
      <c r="D3306" s="53"/>
    </row>
    <row r="3307" spans="1:4" s="6" customFormat="1" x14ac:dyDescent="0.3">
      <c r="A3307" s="58"/>
      <c r="B3307" s="58"/>
      <c r="C3307" s="7"/>
      <c r="D3307" s="53"/>
    </row>
    <row r="3308" spans="1:4" s="6" customFormat="1" x14ac:dyDescent="0.3">
      <c r="A3308" s="58"/>
      <c r="B3308" s="58"/>
      <c r="C3308" s="7"/>
      <c r="D3308" s="53"/>
    </row>
    <row r="3309" spans="1:4" s="6" customFormat="1" x14ac:dyDescent="0.3">
      <c r="A3309" s="58"/>
      <c r="B3309" s="58"/>
      <c r="C3309" s="7"/>
      <c r="D3309" s="53"/>
    </row>
    <row r="3310" spans="1:4" s="6" customFormat="1" x14ac:dyDescent="0.3">
      <c r="A3310" s="58"/>
      <c r="B3310" s="58"/>
      <c r="C3310" s="7"/>
      <c r="D3310" s="53"/>
    </row>
    <row r="3311" spans="1:4" s="6" customFormat="1" x14ac:dyDescent="0.3">
      <c r="A3311" s="58"/>
      <c r="B3311" s="58"/>
      <c r="C3311" s="7"/>
      <c r="D3311" s="53"/>
    </row>
    <row r="3312" spans="1:4" s="6" customFormat="1" x14ac:dyDescent="0.3">
      <c r="A3312" s="58"/>
      <c r="B3312" s="58"/>
      <c r="C3312" s="7"/>
      <c r="D3312" s="53"/>
    </row>
    <row r="3313" spans="1:4" s="6" customFormat="1" x14ac:dyDescent="0.3">
      <c r="A3313" s="58"/>
      <c r="B3313" s="58"/>
      <c r="C3313" s="7"/>
      <c r="D3313" s="53"/>
    </row>
    <row r="3314" spans="1:4" s="6" customFormat="1" x14ac:dyDescent="0.3">
      <c r="A3314" s="58"/>
      <c r="B3314" s="58"/>
      <c r="C3314" s="7"/>
      <c r="D3314" s="53"/>
    </row>
    <row r="3315" spans="1:4" s="6" customFormat="1" x14ac:dyDescent="0.3">
      <c r="A3315" s="58"/>
      <c r="B3315" s="58"/>
      <c r="C3315" s="7"/>
      <c r="D3315" s="53"/>
    </row>
    <row r="3316" spans="1:4" s="6" customFormat="1" x14ac:dyDescent="0.3">
      <c r="A3316" s="58"/>
      <c r="B3316" s="58"/>
      <c r="C3316" s="7"/>
      <c r="D3316" s="53"/>
    </row>
    <row r="3317" spans="1:4" s="6" customFormat="1" x14ac:dyDescent="0.3">
      <c r="A3317" s="58"/>
      <c r="B3317" s="58"/>
      <c r="C3317" s="7"/>
      <c r="D3317" s="53"/>
    </row>
    <row r="3318" spans="1:4" s="6" customFormat="1" x14ac:dyDescent="0.3">
      <c r="A3318" s="58"/>
      <c r="B3318" s="58"/>
      <c r="C3318" s="7"/>
      <c r="D3318" s="53"/>
    </row>
    <row r="3319" spans="1:4" s="6" customFormat="1" x14ac:dyDescent="0.3">
      <c r="A3319" s="58"/>
      <c r="B3319" s="58"/>
      <c r="C3319" s="7"/>
      <c r="D3319" s="53"/>
    </row>
    <row r="3320" spans="1:4" s="6" customFormat="1" x14ac:dyDescent="0.3">
      <c r="A3320" s="58"/>
      <c r="B3320" s="58"/>
      <c r="C3320" s="7"/>
      <c r="D3320" s="53"/>
    </row>
    <row r="3321" spans="1:4" s="6" customFormat="1" x14ac:dyDescent="0.3">
      <c r="A3321" s="58"/>
      <c r="B3321" s="58"/>
      <c r="C3321" s="7"/>
      <c r="D3321" s="53"/>
    </row>
    <row r="3322" spans="1:4" s="6" customFormat="1" x14ac:dyDescent="0.3">
      <c r="A3322" s="58"/>
      <c r="B3322" s="58"/>
      <c r="C3322" s="7"/>
      <c r="D3322" s="53"/>
    </row>
    <row r="3323" spans="1:4" s="6" customFormat="1" x14ac:dyDescent="0.3">
      <c r="A3323" s="58"/>
      <c r="B3323" s="58"/>
      <c r="C3323" s="7"/>
      <c r="D3323" s="53"/>
    </row>
    <row r="3324" spans="1:4" s="6" customFormat="1" x14ac:dyDescent="0.3">
      <c r="A3324" s="58"/>
      <c r="B3324" s="58"/>
      <c r="C3324" s="7"/>
      <c r="D3324" s="53"/>
    </row>
    <row r="3325" spans="1:4" s="6" customFormat="1" x14ac:dyDescent="0.3">
      <c r="A3325" s="58"/>
      <c r="B3325" s="58"/>
      <c r="C3325" s="7"/>
      <c r="D3325" s="53"/>
    </row>
    <row r="3326" spans="1:4" s="6" customFormat="1" x14ac:dyDescent="0.3">
      <c r="A3326" s="58"/>
      <c r="B3326" s="58"/>
      <c r="C3326" s="7"/>
      <c r="D3326" s="53"/>
    </row>
    <row r="3327" spans="1:4" s="6" customFormat="1" x14ac:dyDescent="0.3">
      <c r="A3327" s="58"/>
      <c r="B3327" s="58"/>
      <c r="C3327" s="7"/>
      <c r="D3327" s="53"/>
    </row>
    <row r="3328" spans="1:4" s="6" customFormat="1" x14ac:dyDescent="0.3">
      <c r="A3328" s="58"/>
      <c r="B3328" s="58"/>
      <c r="C3328" s="7"/>
      <c r="D3328" s="53"/>
    </row>
    <row r="3329" spans="1:4" s="6" customFormat="1" x14ac:dyDescent="0.3">
      <c r="A3329" s="58"/>
      <c r="B3329" s="58"/>
      <c r="C3329" s="7"/>
      <c r="D3329" s="53"/>
    </row>
    <row r="3330" spans="1:4" s="6" customFormat="1" x14ac:dyDescent="0.3">
      <c r="A3330" s="58"/>
      <c r="B3330" s="58"/>
      <c r="C3330" s="7"/>
      <c r="D3330" s="53"/>
    </row>
    <row r="3331" spans="1:4" s="6" customFormat="1" x14ac:dyDescent="0.3">
      <c r="A3331" s="58"/>
      <c r="B3331" s="58"/>
      <c r="C3331" s="7"/>
      <c r="D3331" s="53"/>
    </row>
    <row r="3332" spans="1:4" s="6" customFormat="1" x14ac:dyDescent="0.3">
      <c r="A3332" s="58"/>
      <c r="B3332" s="58"/>
      <c r="C3332" s="7"/>
      <c r="D3332" s="53"/>
    </row>
    <row r="3333" spans="1:4" s="6" customFormat="1" x14ac:dyDescent="0.3">
      <c r="A3333" s="58"/>
      <c r="B3333" s="58"/>
      <c r="C3333" s="7"/>
      <c r="D3333" s="53"/>
    </row>
    <row r="3334" spans="1:4" s="6" customFormat="1" x14ac:dyDescent="0.3">
      <c r="A3334" s="58"/>
      <c r="B3334" s="58"/>
      <c r="C3334" s="7"/>
      <c r="D3334" s="53"/>
    </row>
    <row r="3335" spans="1:4" s="6" customFormat="1" x14ac:dyDescent="0.3">
      <c r="A3335" s="58"/>
      <c r="B3335" s="58"/>
      <c r="C3335" s="7"/>
      <c r="D3335" s="53"/>
    </row>
    <row r="3336" spans="1:4" s="6" customFormat="1" x14ac:dyDescent="0.3">
      <c r="A3336" s="58"/>
      <c r="B3336" s="58"/>
      <c r="C3336" s="7"/>
      <c r="D3336" s="53"/>
    </row>
    <row r="3337" spans="1:4" s="6" customFormat="1" x14ac:dyDescent="0.3">
      <c r="A3337" s="58"/>
      <c r="B3337" s="58"/>
      <c r="C3337" s="7"/>
      <c r="D3337" s="53"/>
    </row>
    <row r="3338" spans="1:4" s="6" customFormat="1" x14ac:dyDescent="0.3">
      <c r="A3338" s="58"/>
      <c r="B3338" s="58"/>
      <c r="C3338" s="7"/>
      <c r="D3338" s="53"/>
    </row>
    <row r="3339" spans="1:4" s="6" customFormat="1" x14ac:dyDescent="0.3">
      <c r="A3339" s="58"/>
      <c r="B3339" s="58"/>
      <c r="C3339" s="7"/>
      <c r="D3339" s="53"/>
    </row>
    <row r="3340" spans="1:4" s="6" customFormat="1" x14ac:dyDescent="0.3">
      <c r="A3340" s="58"/>
      <c r="B3340" s="58"/>
      <c r="C3340" s="7"/>
      <c r="D3340" s="53"/>
    </row>
    <row r="3341" spans="1:4" s="6" customFormat="1" x14ac:dyDescent="0.3">
      <c r="A3341" s="58"/>
      <c r="B3341" s="58"/>
      <c r="C3341" s="7"/>
      <c r="D3341" s="53"/>
    </row>
    <row r="3342" spans="1:4" s="6" customFormat="1" x14ac:dyDescent="0.3">
      <c r="A3342" s="58"/>
      <c r="B3342" s="58"/>
      <c r="C3342" s="7"/>
      <c r="D3342" s="53"/>
    </row>
    <row r="3343" spans="1:4" s="6" customFormat="1" x14ac:dyDescent="0.3">
      <c r="A3343" s="58"/>
      <c r="B3343" s="58"/>
      <c r="C3343" s="7"/>
      <c r="D3343" s="53"/>
    </row>
    <row r="3344" spans="1:4" s="6" customFormat="1" x14ac:dyDescent="0.3">
      <c r="A3344" s="58"/>
      <c r="B3344" s="58"/>
      <c r="C3344" s="7"/>
      <c r="D3344" s="53"/>
    </row>
    <row r="3345" spans="1:4" s="6" customFormat="1" x14ac:dyDescent="0.3">
      <c r="A3345" s="58"/>
      <c r="B3345" s="58"/>
      <c r="C3345" s="7"/>
      <c r="D3345" s="53"/>
    </row>
    <row r="3346" spans="1:4" s="6" customFormat="1" x14ac:dyDescent="0.3">
      <c r="A3346" s="58"/>
      <c r="B3346" s="58"/>
      <c r="C3346" s="7"/>
      <c r="D3346" s="53"/>
    </row>
    <row r="3347" spans="1:4" s="6" customFormat="1" x14ac:dyDescent="0.3">
      <c r="A3347" s="58"/>
      <c r="B3347" s="58"/>
      <c r="C3347" s="7"/>
      <c r="D3347" s="53"/>
    </row>
    <row r="3348" spans="1:4" s="6" customFormat="1" x14ac:dyDescent="0.3">
      <c r="A3348" s="58"/>
      <c r="B3348" s="58"/>
      <c r="C3348" s="7"/>
      <c r="D3348" s="53"/>
    </row>
    <row r="3349" spans="1:4" s="6" customFormat="1" x14ac:dyDescent="0.3">
      <c r="A3349" s="58"/>
      <c r="B3349" s="58"/>
      <c r="C3349" s="7"/>
      <c r="D3349" s="53"/>
    </row>
    <row r="3350" spans="1:4" s="6" customFormat="1" x14ac:dyDescent="0.3">
      <c r="A3350" s="58"/>
      <c r="B3350" s="58"/>
      <c r="C3350" s="7"/>
      <c r="D3350" s="53"/>
    </row>
    <row r="3351" spans="1:4" s="6" customFormat="1" x14ac:dyDescent="0.3">
      <c r="A3351" s="58"/>
      <c r="B3351" s="58"/>
      <c r="C3351" s="7"/>
      <c r="D3351" s="53"/>
    </row>
    <row r="3352" spans="1:4" s="6" customFormat="1" x14ac:dyDescent="0.3">
      <c r="A3352" s="58"/>
      <c r="B3352" s="58"/>
      <c r="C3352" s="7"/>
      <c r="D3352" s="53"/>
    </row>
    <row r="3353" spans="1:4" s="6" customFormat="1" x14ac:dyDescent="0.3">
      <c r="A3353" s="58"/>
      <c r="B3353" s="58"/>
      <c r="C3353" s="7"/>
      <c r="D3353" s="53"/>
    </row>
    <row r="3354" spans="1:4" s="6" customFormat="1" x14ac:dyDescent="0.3">
      <c r="A3354" s="58"/>
      <c r="B3354" s="58"/>
      <c r="C3354" s="7"/>
      <c r="D3354" s="53"/>
    </row>
    <row r="3355" spans="1:4" s="6" customFormat="1" x14ac:dyDescent="0.3">
      <c r="A3355" s="58"/>
      <c r="B3355" s="58"/>
      <c r="C3355" s="7"/>
      <c r="D3355" s="53"/>
    </row>
    <row r="3356" spans="1:4" s="6" customFormat="1" x14ac:dyDescent="0.3">
      <c r="A3356" s="58"/>
      <c r="B3356" s="58"/>
      <c r="C3356" s="7"/>
      <c r="D3356" s="53"/>
    </row>
    <row r="3357" spans="1:4" s="6" customFormat="1" x14ac:dyDescent="0.3">
      <c r="A3357" s="58"/>
      <c r="B3357" s="58"/>
      <c r="C3357" s="7"/>
      <c r="D3357" s="53"/>
    </row>
    <row r="3358" spans="1:4" s="6" customFormat="1" x14ac:dyDescent="0.3">
      <c r="A3358" s="58"/>
      <c r="B3358" s="58"/>
      <c r="C3358" s="7"/>
      <c r="D3358" s="53"/>
    </row>
    <row r="3359" spans="1:4" s="6" customFormat="1" x14ac:dyDescent="0.3">
      <c r="A3359" s="58"/>
      <c r="B3359" s="58"/>
      <c r="C3359" s="7"/>
      <c r="D3359" s="53"/>
    </row>
    <row r="3360" spans="1:4" s="6" customFormat="1" x14ac:dyDescent="0.3">
      <c r="A3360" s="58"/>
      <c r="B3360" s="58"/>
      <c r="C3360" s="7"/>
      <c r="D3360" s="53"/>
    </row>
    <row r="3361" spans="1:4" s="6" customFormat="1" x14ac:dyDescent="0.3">
      <c r="A3361" s="58"/>
      <c r="B3361" s="58"/>
      <c r="C3361" s="7"/>
      <c r="D3361" s="53"/>
    </row>
    <row r="3362" spans="1:4" s="6" customFormat="1" x14ac:dyDescent="0.3">
      <c r="A3362" s="58"/>
      <c r="B3362" s="58"/>
      <c r="C3362" s="7"/>
      <c r="D3362" s="53"/>
    </row>
    <row r="3363" spans="1:4" s="6" customFormat="1" x14ac:dyDescent="0.3">
      <c r="A3363" s="58"/>
      <c r="B3363" s="58"/>
      <c r="C3363" s="7"/>
      <c r="D3363" s="53"/>
    </row>
    <row r="3364" spans="1:4" s="6" customFormat="1" x14ac:dyDescent="0.3">
      <c r="A3364" s="58"/>
      <c r="B3364" s="58"/>
      <c r="C3364" s="7"/>
      <c r="D3364" s="53"/>
    </row>
    <row r="3365" spans="1:4" s="6" customFormat="1" x14ac:dyDescent="0.3">
      <c r="A3365" s="58"/>
      <c r="B3365" s="58"/>
      <c r="C3365" s="7"/>
      <c r="D3365" s="53"/>
    </row>
    <row r="3366" spans="1:4" s="6" customFormat="1" x14ac:dyDescent="0.3">
      <c r="A3366" s="58"/>
      <c r="B3366" s="58"/>
      <c r="C3366" s="7"/>
      <c r="D3366" s="53"/>
    </row>
    <row r="3367" spans="1:4" s="6" customFormat="1" x14ac:dyDescent="0.3">
      <c r="A3367" s="58"/>
      <c r="B3367" s="58"/>
      <c r="C3367" s="7"/>
      <c r="D3367" s="53"/>
    </row>
    <row r="3368" spans="1:4" s="6" customFormat="1" x14ac:dyDescent="0.3">
      <c r="A3368" s="58"/>
      <c r="B3368" s="58"/>
      <c r="C3368" s="7"/>
      <c r="D3368" s="53"/>
    </row>
    <row r="3369" spans="1:4" s="6" customFormat="1" x14ac:dyDescent="0.3">
      <c r="A3369" s="58"/>
      <c r="B3369" s="58"/>
      <c r="C3369" s="7"/>
      <c r="D3369" s="53"/>
    </row>
    <row r="3370" spans="1:4" s="6" customFormat="1" x14ac:dyDescent="0.3">
      <c r="A3370" s="58"/>
      <c r="B3370" s="58"/>
      <c r="C3370" s="7"/>
      <c r="D3370" s="53"/>
    </row>
  </sheetData>
  <mergeCells count="35">
    <mergeCell ref="A165:A170"/>
    <mergeCell ref="A140:A142"/>
    <mergeCell ref="A120:A123"/>
    <mergeCell ref="B7:B10"/>
    <mergeCell ref="A4:D4"/>
    <mergeCell ref="A41:A42"/>
    <mergeCell ref="A92:A95"/>
    <mergeCell ref="A171:A174"/>
    <mergeCell ref="A130:A138"/>
    <mergeCell ref="A46:A48"/>
    <mergeCell ref="A145:A148"/>
    <mergeCell ref="A111:A118"/>
    <mergeCell ref="A68:A69"/>
    <mergeCell ref="A79:A87"/>
    <mergeCell ref="A70:A71"/>
    <mergeCell ref="A49:A52"/>
    <mergeCell ref="A150:A156"/>
    <mergeCell ref="A158:A164"/>
    <mergeCell ref="A125:A128"/>
    <mergeCell ref="A106:A109"/>
    <mergeCell ref="A102:A104"/>
    <mergeCell ref="A88:A90"/>
    <mergeCell ref="A97:A101"/>
    <mergeCell ref="A1:D1"/>
    <mergeCell ref="A2:D2"/>
    <mergeCell ref="A73:A77"/>
    <mergeCell ref="A66:A67"/>
    <mergeCell ref="A62:A65"/>
    <mergeCell ref="A57:A58"/>
    <mergeCell ref="A32:A35"/>
    <mergeCell ref="A3:B3"/>
    <mergeCell ref="A43:A44"/>
    <mergeCell ref="A23:A31"/>
    <mergeCell ref="C3:D3"/>
    <mergeCell ref="B11:B20"/>
  </mergeCells>
  <conditionalFormatting sqref="B59">
    <cfRule type="duplicateValues" dxfId="13" priority="54"/>
  </conditionalFormatting>
  <conditionalFormatting sqref="B88:B89">
    <cfRule type="duplicateValues" dxfId="12" priority="48"/>
  </conditionalFormatting>
  <conditionalFormatting sqref="B90">
    <cfRule type="duplicateValues" dxfId="11" priority="17"/>
  </conditionalFormatting>
  <conditionalFormatting sqref="B102:B103">
    <cfRule type="duplicateValues" dxfId="10" priority="3"/>
  </conditionalFormatting>
  <conditionalFormatting sqref="B104">
    <cfRule type="duplicateValues" dxfId="9" priority="11"/>
  </conditionalFormatting>
  <conditionalFormatting sqref="B121:B122">
    <cfRule type="duplicateValues" dxfId="8" priority="2"/>
  </conditionalFormatting>
  <conditionalFormatting sqref="B123">
    <cfRule type="duplicateValues" dxfId="7" priority="13"/>
  </conditionalFormatting>
  <conditionalFormatting sqref="B140:B141">
    <cfRule type="duplicateValues" dxfId="6" priority="1"/>
  </conditionalFormatting>
  <conditionalFormatting sqref="B142">
    <cfRule type="duplicateValues" dxfId="5" priority="15"/>
  </conditionalFormatting>
  <conditionalFormatting sqref="C7:C20 C46:C52 C54:C60 C62:C77 C79:C95 C97:C109 C111:C128 C130:C148">
    <cfRule type="notContainsText" dxfId="4" priority="40" operator="notContains" text="[">
      <formula>ISERROR(SEARCH("[",C7))</formula>
    </cfRule>
  </conditionalFormatting>
  <conditionalFormatting sqref="C23:C38">
    <cfRule type="notContainsText" dxfId="3" priority="5" operator="notContains" text="[">
      <formula>ISERROR(SEARCH("[",C23))</formula>
    </cfRule>
  </conditionalFormatting>
  <conditionalFormatting sqref="C40:C44">
    <cfRule type="notContainsText" dxfId="2" priority="4" operator="notContains" text="[">
      <formula>ISERROR(SEARCH("[",C40))</formula>
    </cfRule>
  </conditionalFormatting>
  <conditionalFormatting sqref="C150:C156">
    <cfRule type="notContainsText" dxfId="1" priority="19" operator="notContains" text="[">
      <formula>ISERROR(SEARCH("[",C150))</formula>
    </cfRule>
  </conditionalFormatting>
  <conditionalFormatting sqref="C158:C1048576">
    <cfRule type="notContainsText" dxfId="0" priority="25" operator="notContains" text="[">
      <formula>ISERROR(SEARCH("[",C158))</formula>
    </cfRule>
  </conditionalFormatting>
  <dataValidations count="4">
    <dataValidation operator="greaterThanOrEqual" allowBlank="1" showInputMessage="1" showErrorMessage="1" sqref="B91 B105 B124 B144" xr:uid="{14C22B74-EABD-44CB-81ED-793DC24447E0}"/>
    <dataValidation type="decimal" allowBlank="1" showInputMessage="1" showErrorMessage="1" sqref="C30:C31 C41:C42 C130:C131 C63 C65 C67 C152 C75 C79:C80 C82:C83 C85:C86 C97:C98 C100 C111:C112 C154 C134:C135 C114:C115 C117:C118 C137:C138" xr:uid="{566EC70C-212E-4465-BC76-3695C65D739B}">
      <formula1>-9.99999999999999E+36</formula1>
      <formula2>9.99999999999999E+32</formula2>
    </dataValidation>
    <dataValidation type="decimal" allowBlank="1" showInputMessage="1" showErrorMessage="1" sqref="C173 C170:C171 C168 C163:C166 C158:C161" xr:uid="{9BDAE0C2-7F61-45FD-95F5-25A178ADBEFB}">
      <formula1>-9.99999999999999E+34</formula1>
      <formula2>9.99999999999999E+29</formula2>
    </dataValidation>
    <dataValidation type="decimal" allowBlank="1" showInputMessage="1" showErrorMessage="1" sqref="C144 C124 C105 C91 C44" xr:uid="{84784835-C140-4BB7-98B7-CC02658DD27B}">
      <formula1>-9.99999999999999E+27</formula1>
      <formula2>9.99999999999999E+31</formula2>
    </dataValidation>
  </dataValidations>
  <hyperlinks>
    <hyperlink ref="C35" r:id="rId1" display="Email@email.com" xr:uid="{45FF7EF7-980A-4411-8BDA-F46A4BB1C3BF}"/>
  </hyperlinks>
  <pageMargins left="0.7" right="0.7" top="0.75" bottom="0.75" header="0.3" footer="0.3"/>
  <pageSetup scale="54" fitToHeight="0" orientation="portrait" r:id="rId2"/>
  <rowBreaks count="6" manualBreakCount="6">
    <brk id="38" max="3" man="1"/>
    <brk id="44" max="3" man="1"/>
    <brk id="52" max="3" man="1"/>
    <brk id="77" max="3" man="1"/>
    <brk id="109" max="3" man="1"/>
    <brk id="148" max="3" man="1"/>
  </rowBreaks>
  <drawing r:id="rId3"/>
  <extLst>
    <ext xmlns:x14="http://schemas.microsoft.com/office/spreadsheetml/2009/9/main" uri="{CCE6A557-97BC-4b89-ADB6-D9C93CAAB3DF}">
      <x14:dataValidations xmlns:xm="http://schemas.microsoft.com/office/excel/2006/main" count="17">
        <x14:dataValidation type="list" allowBlank="1" showInputMessage="1" showErrorMessage="1" xr:uid="{E83F920C-CE6D-494C-86AA-1D1DB700D02E}">
          <x14:formula1>
            <xm:f>Lists!$K$3:$K$8</xm:f>
          </x14:formula1>
          <xm:sqref>C43</xm:sqref>
        </x14:dataValidation>
        <x14:dataValidation type="list" allowBlank="1" showInputMessage="1" showErrorMessage="1" xr:uid="{0A76D7F5-9887-4411-9A1F-6B3DB00FFD45}">
          <x14:formula1>
            <xm:f>Lists!$D$3:$D$5</xm:f>
          </x14:formula1>
          <xm:sqref>C167 C123 C169 C142 C37 C47:C52 C90 C104</xm:sqref>
        </x14:dataValidation>
        <x14:dataValidation type="list" allowBlank="1" showInputMessage="1" showErrorMessage="1" xr:uid="{D74D9719-857E-4CDD-A90B-3EC055E57911}">
          <x14:formula1>
            <xm:f>Lists!$C$3:$C$6</xm:f>
          </x14:formula1>
          <xm:sqref>C7:C20 C150:C151</xm:sqref>
        </x14:dataValidation>
        <x14:dataValidation type="list" allowBlank="1" showInputMessage="1" showErrorMessage="1" xr:uid="{7042237B-C333-4EE9-AEC3-CCC5ACBAB335}">
          <x14:formula1>
            <xm:f>Lists!$G$3:$G$6</xm:f>
          </x14:formula1>
          <xm:sqref>C54:C60</xm:sqref>
        </x14:dataValidation>
        <x14:dataValidation type="list" allowBlank="1" showInputMessage="1" showErrorMessage="1" xr:uid="{A540ABD0-6055-448B-A4D6-EAADEF2AD4E4}">
          <x14:formula1>
            <xm:f>Lists!$I$3:$I$7</xm:f>
          </x14:formula1>
          <xm:sqref>C132</xm:sqref>
        </x14:dataValidation>
        <x14:dataValidation type="list" allowBlank="1" showInputMessage="1" showErrorMessage="1" xr:uid="{A1F0115F-6D75-4632-BE8E-99A2F6F146D3}">
          <x14:formula1>
            <xm:f>Lists!$R$3:$R$6</xm:f>
          </x14:formula1>
          <xm:sqref>C27</xm:sqref>
        </x14:dataValidation>
        <x14:dataValidation type="list" allowBlank="1" showInputMessage="1" showErrorMessage="1" xr:uid="{D3A3A915-C545-4B65-A65D-0F3789932CB7}">
          <x14:formula1>
            <xm:f>Lists!$Q$3:$Q$6</xm:f>
          </x14:formula1>
          <xm:sqref>C153</xm:sqref>
        </x14:dataValidation>
        <x14:dataValidation type="list" allowBlank="1" showInputMessage="1" showErrorMessage="1" xr:uid="{1C86E1F4-3973-42EA-835B-E32854B43D58}">
          <x14:formula1>
            <xm:f>Lists!$P$3:$P$4</xm:f>
          </x14:formula1>
          <xm:sqref>C40</xm:sqref>
        </x14:dataValidation>
        <x14:dataValidation type="list" allowBlank="1" showInputMessage="1" showErrorMessage="1" xr:uid="{F28B63E6-1509-4A8F-8BCA-3BF1F767D646}">
          <x14:formula1>
            <xm:f>Lists!$S$3:$S$5</xm:f>
          </x14:formula1>
          <xm:sqref>C36</xm:sqref>
        </x14:dataValidation>
        <x14:dataValidation type="list" allowBlank="1" showInputMessage="1" showErrorMessage="1" xr:uid="{0D807D0A-30E0-412B-815B-243E83B07F5E}">
          <x14:formula1>
            <xm:f>Lists!$F$3:$F$14</xm:f>
          </x14:formula1>
          <xm:sqref>C46</xm:sqref>
        </x14:dataValidation>
        <x14:dataValidation type="list" allowBlank="1" showInputMessage="1" showErrorMessage="1" xr:uid="{F02A899D-59A1-4B07-B799-005893D64FA1}">
          <x14:formula1>
            <xm:f>Lists!$C$3:$C$7</xm:f>
          </x14:formula1>
          <xm:sqref>C77</xm:sqref>
        </x14:dataValidation>
        <x14:dataValidation type="list" allowBlank="1" showInputMessage="1" showErrorMessage="1" xr:uid="{A7DC355D-89E4-423E-AE17-060EA6E1DFF7}">
          <x14:formula1>
            <xm:f>Lists!$H$3:$H$7</xm:f>
          </x14:formula1>
          <xm:sqref>C74</xm:sqref>
        </x14:dataValidation>
        <x14:dataValidation type="list" allowBlank="1" showInputMessage="1" showErrorMessage="1" xr:uid="{B1117337-2433-4B64-B398-343E03EF0D19}">
          <x14:formula1>
            <xm:f>Lists!$D$3:$D$6</xm:f>
          </x14:formula1>
          <xm:sqref>C76 C72 C68 C70</xm:sqref>
        </x14:dataValidation>
        <x14:dataValidation type="list" allowBlank="1" showInputMessage="1" showErrorMessage="1" xr:uid="{F04D429B-A2FF-451B-A067-4F0DAED12428}">
          <x14:formula1>
            <xm:f>Lists!$Z$3:$Z$7</xm:f>
          </x14:formula1>
          <xm:sqref>C101</xm:sqref>
        </x14:dataValidation>
        <x14:dataValidation type="list" allowBlank="1" showInputMessage="1" showErrorMessage="1" xr:uid="{83F6B41F-389C-4971-84CB-238569C8DE60}">
          <x14:formula1>
            <xm:f>Lists!$Y$3:$Y$7</xm:f>
          </x14:formula1>
          <xm:sqref>C87</xm:sqref>
        </x14:dataValidation>
        <x14:dataValidation type="list" allowBlank="1" showInputMessage="1" showErrorMessage="1" xr:uid="{BC5033CF-8B3E-47AE-B6A6-1CC1A4CF5486}">
          <x14:formula1>
            <xm:f>Lists!$AA$3:$AA$7</xm:f>
          </x14:formula1>
          <xm:sqref>C120</xm:sqref>
        </x14:dataValidation>
        <x14:dataValidation type="list" allowBlank="1" showInputMessage="1" showErrorMessage="1" xr:uid="{DE0DE218-0F29-422D-93F9-0AB2A95B9BE3}">
          <x14:formula1>
            <xm:f>Lists!$AB$3:$AB$7</xm:f>
          </x14:formula1>
          <xm:sqref>C139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6331-B07A-4821-AE3C-03EAAF725B63}">
  <dimension ref="A1:F157"/>
  <sheetViews>
    <sheetView topLeftCell="A46" workbookViewId="0">
      <selection activeCell="P5" sqref="P5"/>
    </sheetView>
  </sheetViews>
  <sheetFormatPr defaultRowHeight="14.4" outlineLevelCol="1" x14ac:dyDescent="0.3"/>
  <cols>
    <col min="1" max="1" width="8.77734375" style="136" outlineLevel="1"/>
    <col min="2" max="2" width="28.6640625" customWidth="1"/>
    <col min="3" max="3" width="32.109375" customWidth="1"/>
    <col min="4" max="4" width="47.77734375" customWidth="1"/>
    <col min="5" max="5" width="1.88671875" bestFit="1" customWidth="1"/>
  </cols>
  <sheetData>
    <row r="1" spans="1:6" x14ac:dyDescent="0.3">
      <c r="A1" s="137" t="s">
        <v>209</v>
      </c>
      <c r="B1" s="137" t="s">
        <v>210</v>
      </c>
      <c r="C1" s="137" t="s">
        <v>211</v>
      </c>
      <c r="D1" s="137" t="s">
        <v>371</v>
      </c>
      <c r="E1" s="137" t="s">
        <v>212</v>
      </c>
      <c r="F1" s="137" t="s">
        <v>372</v>
      </c>
    </row>
    <row r="2" spans="1:6" x14ac:dyDescent="0.3">
      <c r="B2" t="s">
        <v>366</v>
      </c>
      <c r="C2" t="s">
        <v>2</v>
      </c>
      <c r="D2" s="136" t="str">
        <f t="shared" ref="D2:D33" si="0">CLEAN(SUBSTITUTE(B2," ","")&amp;(SUBSTITUTE(C2," ","")))</f>
        <v>AttachmentsAerialMap(w/ClearBoundaryLinesofProperty)</v>
      </c>
      <c r="E2" s="138" t="str">
        <f>IFERROR(IF(LEN(VLOOKUP(C2,'Request for Information'!$A$7:$C$20,3,FALSE))=0,"",VLOOKUP(C2,'Request for Information'!$A$7:$C$20,3,FALSE)),"")</f>
        <v>[Yes/No]</v>
      </c>
    </row>
    <row r="3" spans="1:6" x14ac:dyDescent="0.3">
      <c r="B3" t="s">
        <v>366</v>
      </c>
      <c r="C3" t="s">
        <v>87</v>
      </c>
      <c r="D3" s="136" t="str">
        <f t="shared" si="0"/>
        <v>AttachmentsKML/KMZFileforSiteBoundaries</v>
      </c>
      <c r="E3" s="138" t="str">
        <f>IFERROR(IF(LEN(VLOOKUP(C3,'Request for Information'!$A$7:$C$20,3,FALSE))=0,"",VLOOKUP(C3,'Request for Information'!$A$7:$C$20,3,FALSE)),"")</f>
        <v>[Yes/No]</v>
      </c>
    </row>
    <row r="4" spans="1:6" x14ac:dyDescent="0.3">
      <c r="B4" t="s">
        <v>366</v>
      </c>
      <c r="C4" t="s">
        <v>314</v>
      </c>
      <c r="D4" s="136" t="str">
        <f t="shared" si="0"/>
        <v>AttachmentsDocumentationofPropertyAvailability</v>
      </c>
      <c r="E4" s="138" t="str">
        <f>IFERROR(IF(LEN(VLOOKUP(C4,'Request for Information'!$A$7:$C$20,3,FALSE))=0,"",VLOOKUP(C4,'Request for Information'!$A$7:$C$20,3,FALSE)),"")</f>
        <v>[Yes/No]</v>
      </c>
    </row>
    <row r="5" spans="1:6" x14ac:dyDescent="0.3">
      <c r="B5" t="s">
        <v>366</v>
      </c>
      <c r="C5" t="s">
        <v>315</v>
      </c>
      <c r="D5" s="136" t="str">
        <f t="shared" si="0"/>
        <v>AttachmentsOwnerLetterwithPrice</v>
      </c>
      <c r="E5" s="138" t="str">
        <f>IFERROR(IF(LEN(VLOOKUP(C5,'Request for Information'!$A$7:$C$20,3,FALSE))=0,"",VLOOKUP(C5,'Request for Information'!$A$7:$C$20,3,FALSE)),"")</f>
        <v>[Yes/No]</v>
      </c>
    </row>
    <row r="6" spans="1:6" x14ac:dyDescent="0.3">
      <c r="B6" t="s">
        <v>366</v>
      </c>
      <c r="C6" t="s">
        <v>5</v>
      </c>
      <c r="D6" s="136" t="str">
        <f t="shared" si="0"/>
        <v>AttachmentsCountyTaxParcelMap</v>
      </c>
      <c r="E6" s="138" t="str">
        <f>IFERROR(IF(LEN(VLOOKUP(C6,'Request for Information'!$A$7:$C$20,3,FALSE))=0,"",VLOOKUP(C6,'Request for Information'!$A$7:$C$20,3,FALSE)),"")</f>
        <v>[Yes/No]</v>
      </c>
    </row>
    <row r="7" spans="1:6" x14ac:dyDescent="0.3">
      <c r="B7" t="s">
        <v>366</v>
      </c>
      <c r="C7" t="s">
        <v>6</v>
      </c>
      <c r="D7" s="136" t="str">
        <f t="shared" si="0"/>
        <v>AttachmentsZoningMapandDescription</v>
      </c>
      <c r="E7" s="138" t="str">
        <f>IFERROR(IF(LEN(VLOOKUP(C7,'Request for Information'!$A$7:$C$20,3,FALSE))=0,"",VLOOKUP(C7,'Request for Information'!$A$7:$C$20,3,FALSE)),"")</f>
        <v>[Yes/No]</v>
      </c>
    </row>
    <row r="8" spans="1:6" x14ac:dyDescent="0.3">
      <c r="B8" t="s">
        <v>366</v>
      </c>
      <c r="C8" t="s">
        <v>316</v>
      </c>
      <c r="D8" s="136" t="str">
        <f t="shared" si="0"/>
        <v>AttachmentsRailProviderLetter</v>
      </c>
      <c r="E8" s="138" t="str">
        <f>IFERROR(IF(LEN(VLOOKUP(C8,'Request for Information'!$A$7:$C$20,3,FALSE))=0,"",VLOOKUP(C8,'Request for Information'!$A$7:$C$20,3,FALSE)),"")</f>
        <v>[Yes/No]</v>
      </c>
    </row>
    <row r="9" spans="1:6" x14ac:dyDescent="0.3">
      <c r="B9" t="s">
        <v>366</v>
      </c>
      <c r="C9" t="s">
        <v>7</v>
      </c>
      <c r="D9" s="136" t="str">
        <f t="shared" si="0"/>
        <v>AttachmentsInfrastructureMap(s)</v>
      </c>
      <c r="E9" s="138" t="str">
        <f>IFERROR(IF(LEN(VLOOKUP(C9,'Request for Information'!$A$7:$C$20,3,FALSE))=0,"",VLOOKUP(C9,'Request for Information'!$A$7:$C$20,3,FALSE)),"")</f>
        <v>[Yes/No]</v>
      </c>
    </row>
    <row r="10" spans="1:6" x14ac:dyDescent="0.3">
      <c r="B10" t="s">
        <v>366</v>
      </c>
      <c r="C10" t="s">
        <v>8</v>
      </c>
      <c r="D10" s="136" t="str">
        <f t="shared" si="0"/>
        <v>AttachmentsPhaseIESA</v>
      </c>
      <c r="E10" s="138" t="str">
        <f>IFERROR(IF(LEN(VLOOKUP(C10,'Request for Information'!$A$7:$C$20,3,FALSE))=0,"",VLOOKUP(C10,'Request for Information'!$A$7:$C$20,3,FALSE)),"")</f>
        <v>[Yes/No]</v>
      </c>
    </row>
    <row r="11" spans="1:6" x14ac:dyDescent="0.3">
      <c r="B11" t="s">
        <v>366</v>
      </c>
      <c r="C11" t="s">
        <v>9</v>
      </c>
      <c r="D11" s="136" t="str">
        <f t="shared" si="0"/>
        <v>AttachmentsWetlandsDelineationorJDLetter(orproofofJDrequest)</v>
      </c>
      <c r="E11" s="138" t="str">
        <f>IFERROR(IF(LEN(VLOOKUP(C11,'Request for Information'!$A$7:$C$20,3,FALSE))=0,"",VLOOKUP(C11,'Request for Information'!$A$7:$C$20,3,FALSE)),"")</f>
        <v>[Yes/No]</v>
      </c>
    </row>
    <row r="12" spans="1:6" x14ac:dyDescent="0.3">
      <c r="B12" t="s">
        <v>366</v>
      </c>
      <c r="C12" t="s">
        <v>10</v>
      </c>
      <c r="D12" s="136" t="str">
        <f t="shared" si="0"/>
        <v>AttachmentsThreatened&amp;EndangeredSpeciesSurvey</v>
      </c>
      <c r="E12" s="138" t="str">
        <f>IFERROR(IF(LEN(VLOOKUP(C12,'Request for Information'!$A$7:$C$20,3,FALSE))=0,"",VLOOKUP(C12,'Request for Information'!$A$7:$C$20,3,FALSE)),"")</f>
        <v>[Yes/No]</v>
      </c>
    </row>
    <row r="13" spans="1:6" x14ac:dyDescent="0.3">
      <c r="B13" t="s">
        <v>366</v>
      </c>
      <c r="C13" t="s">
        <v>11</v>
      </c>
      <c r="D13" s="136" t="str">
        <f t="shared" si="0"/>
        <v>AttachmentsArchaeological&amp;HistoricalInvestigation</v>
      </c>
      <c r="E13" s="138" t="str">
        <f>IFERROR(IF(LEN(VLOOKUP(C13,'Request for Information'!$A$7:$C$20,3,FALSE))=0,"",VLOOKUP(C13,'Request for Information'!$A$7:$C$20,3,FALSE)),"")</f>
        <v>[Yes/No]</v>
      </c>
    </row>
    <row r="14" spans="1:6" x14ac:dyDescent="0.3">
      <c r="B14" t="s">
        <v>366</v>
      </c>
      <c r="C14" t="s">
        <v>12</v>
      </c>
      <c r="D14" s="136" t="str">
        <f t="shared" si="0"/>
        <v>AttachmentsGeotechnicalAssessment</v>
      </c>
      <c r="E14" s="138" t="str">
        <f>IFERROR(IF(LEN(VLOOKUP(C14,'Request for Information'!$A$7:$C$20,3,FALSE))=0,"",VLOOKUP(C14,'Request for Information'!$A$7:$C$20,3,FALSE)),"")</f>
        <v>[Yes/No]</v>
      </c>
    </row>
    <row r="15" spans="1:6" x14ac:dyDescent="0.3">
      <c r="B15" t="s">
        <v>366</v>
      </c>
      <c r="C15" t="s">
        <v>13</v>
      </c>
      <c r="D15" s="136" t="str">
        <f t="shared" si="0"/>
        <v>AttachmentsBoundarySurvey</v>
      </c>
      <c r="E15" s="138" t="str">
        <f>IFERROR(IF(LEN(VLOOKUP(C15,'Request for Information'!$A$7:$C$20,3,FALSE))=0,"",VLOOKUP(C15,'Request for Information'!$A$7:$C$20,3,FALSE)),"")</f>
        <v>[Yes/No]</v>
      </c>
    </row>
    <row r="16" spans="1:6" x14ac:dyDescent="0.3">
      <c r="B16" t="s">
        <v>324</v>
      </c>
      <c r="C16" t="s">
        <v>304</v>
      </c>
      <c r="D16" s="136" t="str">
        <f t="shared" si="0"/>
        <v>SiteInformationSiteName</v>
      </c>
      <c r="E16" s="138" t="str">
        <f>IFERROR(IF(LEN(VLOOKUP(C16,'Request for Information'!$B$23:$D$174,2,FALSE))=0,"",VLOOKUP(C16,'Request for Information'!$B$23:$D$174,2,FALSE)),"")</f>
        <v>[text]</v>
      </c>
      <c r="F16" s="138" t="str">
        <f>IFERROR(IF(LEN(VLOOKUP(C16,'Request for Information'!$B$23:$D$174,3,FALSE))=0,"",VLOOKUP(C16,'Request for Information'!$B$23:$D$174,3,FALSE)),"")</f>
        <v/>
      </c>
    </row>
    <row r="17" spans="2:6" x14ac:dyDescent="0.3">
      <c r="B17" t="s">
        <v>324</v>
      </c>
      <c r="C17" t="s">
        <v>305</v>
      </c>
      <c r="D17" s="136" t="str">
        <f t="shared" si="0"/>
        <v>SiteInformationSiteAddress</v>
      </c>
      <c r="E17" s="138" t="str">
        <f>IFERROR(IF(LEN(VLOOKUP(C17,'Request for Information'!$B$23:$D$174,2,FALSE))=0,"",VLOOKUP(C17,'Request for Information'!$B$23:$D$174,2,FALSE)),"")</f>
        <v>[text]</v>
      </c>
      <c r="F17" s="138" t="str">
        <f>IFERROR(IF(LEN(VLOOKUP(C17,'Request for Information'!$B$23:$D$174,3,FALSE))=0,"",VLOOKUP(C17,'Request for Information'!$B$23:$D$174,3,FALSE)),"")</f>
        <v/>
      </c>
    </row>
    <row r="18" spans="2:6" x14ac:dyDescent="0.3">
      <c r="B18" t="s">
        <v>324</v>
      </c>
      <c r="C18" t="s">
        <v>306</v>
      </c>
      <c r="D18" s="136" t="str">
        <f t="shared" si="0"/>
        <v>SiteInformationSiteCity</v>
      </c>
      <c r="E18" s="138" t="str">
        <f>IFERROR(IF(LEN(VLOOKUP(C18,'Request for Information'!$B$23:$D$174,2,FALSE))=0,"",VLOOKUP(C18,'Request for Information'!$B$23:$D$174,2,FALSE)),"")</f>
        <v>[text]</v>
      </c>
      <c r="F18" s="138" t="str">
        <f>IFERROR(IF(LEN(VLOOKUP(C18,'Request for Information'!$B$23:$D$174,3,FALSE))=0,"",VLOOKUP(C18,'Request for Information'!$B$23:$D$174,3,FALSE)),"")</f>
        <v/>
      </c>
    </row>
    <row r="19" spans="2:6" x14ac:dyDescent="0.3">
      <c r="B19" t="s">
        <v>324</v>
      </c>
      <c r="C19" t="s">
        <v>307</v>
      </c>
      <c r="D19" s="136" t="str">
        <f t="shared" si="0"/>
        <v>SiteInformationSiteCounty</v>
      </c>
      <c r="E19" s="138" t="str">
        <f>IFERROR(IF(LEN(VLOOKUP(C19,'Request for Information'!$B$23:$D$174,2,FALSE))=0,"",VLOOKUP(C19,'Request for Information'!$B$23:$D$174,2,FALSE)),"")</f>
        <v>[text]</v>
      </c>
      <c r="F19" s="138" t="str">
        <f>IFERROR(IF(LEN(VLOOKUP(C19,'Request for Information'!$B$23:$D$174,3,FALSE))=0,"",VLOOKUP(C19,'Request for Information'!$B$23:$D$174,3,FALSE)),"")</f>
        <v/>
      </c>
    </row>
    <row r="20" spans="2:6" x14ac:dyDescent="0.3">
      <c r="B20" t="s">
        <v>324</v>
      </c>
      <c r="C20" t="s">
        <v>216</v>
      </c>
      <c r="D20" s="136" t="str">
        <f t="shared" si="0"/>
        <v>SiteInformationIncorporated/UnincorporatedArea</v>
      </c>
      <c r="E20" s="138" t="str">
        <f>IFERROR(IF(LEN(VLOOKUP(C20,'Request for Information'!$B$23:$D$174,2,FALSE))=0,"",VLOOKUP(C20,'Request for Information'!$B$23:$D$174,2,FALSE)),"")</f>
        <v>[Unincorporated/Incorporated]</v>
      </c>
      <c r="F20" s="138" t="str">
        <f>IFERROR(IF(LEN(VLOOKUP(C20,'Request for Information'!$B$23:$D$174,3,FALSE))=0,"",VLOOKUP(C20,'Request for Information'!$B$23:$D$174,3,FALSE)),"")</f>
        <v/>
      </c>
    </row>
    <row r="21" spans="2:6" x14ac:dyDescent="0.3">
      <c r="B21" t="s">
        <v>324</v>
      </c>
      <c r="C21" t="s">
        <v>308</v>
      </c>
      <c r="D21" s="136" t="str">
        <f t="shared" si="0"/>
        <v>SiteInformationSiteState</v>
      </c>
      <c r="E21" s="138" t="str">
        <f>IFERROR(IF(LEN(VLOOKUP(C21,'Request for Information'!$B$23:$D$174,2,FALSE))=0,"",VLOOKUP(C21,'Request for Information'!$B$23:$D$174,2,FALSE)),"")</f>
        <v>[text]</v>
      </c>
      <c r="F21" s="138" t="str">
        <f>IFERROR(IF(LEN(VLOOKUP(C21,'Request for Information'!$B$23:$D$174,3,FALSE))=0,"",VLOOKUP(C21,'Request for Information'!$B$23:$D$174,3,FALSE)),"")</f>
        <v/>
      </c>
    </row>
    <row r="22" spans="2:6" x14ac:dyDescent="0.3">
      <c r="B22" t="s">
        <v>324</v>
      </c>
      <c r="C22" t="s">
        <v>309</v>
      </c>
      <c r="D22" s="136" t="str">
        <f t="shared" si="0"/>
        <v>SiteInformationSiteZipCode</v>
      </c>
      <c r="E22" s="138" t="str">
        <f>IFERROR(IF(LEN(VLOOKUP(C22,'Request for Information'!$B$23:$D$174,2,FALSE))=0,"",VLOOKUP(C22,'Request for Information'!$B$23:$D$174,2,FALSE)),"")</f>
        <v>[text]</v>
      </c>
      <c r="F22" s="138" t="str">
        <f>IFERROR(IF(LEN(VLOOKUP(C22,'Request for Information'!$B$23:$D$174,3,FALSE))=0,"",VLOOKUP(C22,'Request for Information'!$B$23:$D$174,3,FALSE)),"")</f>
        <v/>
      </c>
    </row>
    <row r="23" spans="2:6" x14ac:dyDescent="0.3">
      <c r="B23" t="s">
        <v>324</v>
      </c>
      <c r="C23" t="s">
        <v>310</v>
      </c>
      <c r="D23" s="136" t="str">
        <f t="shared" si="0"/>
        <v>SiteInformationSiteLatitude</v>
      </c>
      <c r="E23" s="138" t="str">
        <f>IFERROR(IF(LEN(VLOOKUP(C23,'Request for Information'!$B$23:$D$174,2,FALSE))=0,"",VLOOKUP(C23,'Request for Information'!$B$23:$D$174,2,FALSE)),"")</f>
        <v>[0.00]</v>
      </c>
      <c r="F23" s="138" t="str">
        <f>IFERROR(IF(LEN(VLOOKUP(C23,'Request for Information'!$B$23:$D$174,3,FALSE))=0,"",VLOOKUP(C23,'Request for Information'!$B$23:$D$174,3,FALSE)),"")</f>
        <v>Please provide in decimal form - much easier for SSG to find on map. Simple right click on Google map.</v>
      </c>
    </row>
    <row r="24" spans="2:6" x14ac:dyDescent="0.3">
      <c r="B24" t="s">
        <v>324</v>
      </c>
      <c r="C24" t="s">
        <v>311</v>
      </c>
      <c r="D24" s="136" t="str">
        <f t="shared" si="0"/>
        <v>SiteInformationSiteLongitude</v>
      </c>
      <c r="E24" s="138" t="str">
        <f>IFERROR(IF(LEN(VLOOKUP(C24,'Request for Information'!$B$23:$D$174,2,FALSE))=0,"",VLOOKUP(C24,'Request for Information'!$B$23:$D$174,2,FALSE)),"")</f>
        <v>[0.00]</v>
      </c>
      <c r="F24" s="138" t="str">
        <f>IFERROR(IF(LEN(VLOOKUP(C24,'Request for Information'!$B$23:$D$174,3,FALSE))=0,"",VLOOKUP(C24,'Request for Information'!$B$23:$D$174,3,FALSE)),"")</f>
        <v>Please provide in decimal form - much easier for SSG to find on map. Simple right click on Google map.</v>
      </c>
    </row>
    <row r="25" spans="2:6" x14ac:dyDescent="0.3">
      <c r="B25" t="s">
        <v>71</v>
      </c>
      <c r="C25" t="s">
        <v>229</v>
      </c>
      <c r="D25" s="136" t="str">
        <f t="shared" si="0"/>
        <v>OwnerOwnerName</v>
      </c>
      <c r="E25" s="138" t="str">
        <f>IFERROR(IF(LEN(VLOOKUP(C25,'Request for Information'!$B$23:$D$174,2,FALSE))=0,"",VLOOKUP(C25,'Request for Information'!$B$23:$D$174,2,FALSE)),"")</f>
        <v>[text]</v>
      </c>
      <c r="F25" s="138" t="str">
        <f>IFERROR(IF(LEN(VLOOKUP(C25,'Request for Information'!$B$23:$D$174,3,FALSE))=0,"",VLOOKUP(C25,'Request for Information'!$B$23:$D$174,3,FALSE)),"")</f>
        <v/>
      </c>
    </row>
    <row r="26" spans="2:6" x14ac:dyDescent="0.3">
      <c r="B26" t="s">
        <v>71</v>
      </c>
      <c r="C26" t="s">
        <v>230</v>
      </c>
      <c r="D26" s="136" t="str">
        <f t="shared" si="0"/>
        <v>OwnerOwnerCompany</v>
      </c>
      <c r="E26" s="138" t="str">
        <f>IFERROR(IF(LEN(VLOOKUP(C26,'Request for Information'!$B$23:$D$174,2,FALSE))=0,"",VLOOKUP(C26,'Request for Information'!$B$23:$D$174,2,FALSE)),"")</f>
        <v>[text]</v>
      </c>
      <c r="F26" s="138" t="str">
        <f>IFERROR(IF(LEN(VLOOKUP(C26,'Request for Information'!$B$23:$D$174,3,FALSE))=0,"",VLOOKUP(C26,'Request for Information'!$B$23:$D$174,3,FALSE)),"")</f>
        <v/>
      </c>
    </row>
    <row r="27" spans="2:6" x14ac:dyDescent="0.3">
      <c r="B27" t="s">
        <v>71</v>
      </c>
      <c r="C27" t="s">
        <v>231</v>
      </c>
      <c r="D27" s="136" t="str">
        <f t="shared" si="0"/>
        <v>OwnerOwnerPhone</v>
      </c>
      <c r="E27" s="138" t="str">
        <f>IFERROR(IF(LEN(VLOOKUP(C27,'Request for Information'!$B$23:$D$174,2,FALSE))=0,"",VLOOKUP(C27,'Request for Information'!$B$23:$D$174,2,FALSE)),"")</f>
        <v>[text]</v>
      </c>
      <c r="F27" s="138" t="str">
        <f>IFERROR(IF(LEN(VLOOKUP(C27,'Request for Information'!$B$23:$D$174,3,FALSE))=0,"",VLOOKUP(C27,'Request for Information'!$B$23:$D$174,3,FALSE)),"")</f>
        <v/>
      </c>
    </row>
    <row r="28" spans="2:6" x14ac:dyDescent="0.3">
      <c r="B28" t="s">
        <v>71</v>
      </c>
      <c r="C28" t="s">
        <v>232</v>
      </c>
      <c r="D28" s="136" t="str">
        <f t="shared" si="0"/>
        <v>OwnerOwnerEmailAddress</v>
      </c>
      <c r="E28" s="138" t="str">
        <f>IFERROR(IF(LEN(VLOOKUP(C28,'Request for Information'!$B$23:$D$174,2,FALSE))=0,"",VLOOKUP(C28,'Request for Information'!$B$23:$D$174,2,FALSE)),"")</f>
        <v>[text]</v>
      </c>
      <c r="F28" s="138" t="str">
        <f>IFERROR(IF(LEN(VLOOKUP(C28,'Request for Information'!$B$23:$D$174,3,FALSE))=0,"",VLOOKUP(C28,'Request for Information'!$B$23:$D$174,3,FALSE)),"")</f>
        <v/>
      </c>
    </row>
    <row r="29" spans="2:6" x14ac:dyDescent="0.3">
      <c r="B29" t="s">
        <v>102</v>
      </c>
      <c r="C29" t="s">
        <v>102</v>
      </c>
      <c r="D29" s="136" t="str">
        <f t="shared" si="0"/>
        <v>OwnershipTypeOwnershipType</v>
      </c>
      <c r="E29" s="138" t="str">
        <f>IFERROR(IF(LEN(VLOOKUP(C29,'Request for Information'!$B$23:$D$174,2,FALSE))=0,"",VLOOKUP(C29,'Request for Information'!$B$23:$D$174,2,FALSE)),"")</f>
        <v>[Public/Private]</v>
      </c>
      <c r="F29" s="138" t="str">
        <f>IFERROR(IF(LEN(VLOOKUP(C29,'Request for Information'!$B$23:$D$174,3,FALSE))=0,"",VLOOKUP(C29,'Request for Information'!$B$23:$D$174,3,FALSE)),"")</f>
        <v/>
      </c>
    </row>
    <row r="30" spans="2:6" x14ac:dyDescent="0.3">
      <c r="B30" t="s">
        <v>317</v>
      </c>
      <c r="C30" t="s">
        <v>365</v>
      </c>
      <c r="D30" s="136" t="str">
        <f t="shared" si="0"/>
        <v>SiteControlCanthesitebeundercontrol(ownershiporoption)allowingforatransactionwithin90days?</v>
      </c>
      <c r="E30" s="138" t="str">
        <f>IFERROR(IF(LEN(VLOOKUP(C30,'Request for Information'!$B$23:$D$174,2,FALSE))=0,"",VLOOKUP(C30,'Request for Information'!$B$23:$D$174,2,FALSE)),"")</f>
        <v>[Yes/No]</v>
      </c>
      <c r="F30" s="138" t="str">
        <f>IFERROR(IF(LEN(VLOOKUP(C30,'Request for Information'!$B$23:$D$174,3,FALSE))=0,"",VLOOKUP(C30,'Request for Information'!$B$23:$D$174,3,FALSE)),"")</f>
        <v/>
      </c>
    </row>
    <row r="31" spans="2:6" x14ac:dyDescent="0.3">
      <c r="B31" t="s">
        <v>17</v>
      </c>
      <c r="C31" t="s">
        <v>17</v>
      </c>
      <c r="D31" s="136" t="str">
        <f t="shared" si="0"/>
        <v>TaxMapIDNumberTaxMapIDNumber</v>
      </c>
      <c r="E31" s="138" t="str">
        <f>IFERROR(IF(LEN(VLOOKUP(C31,'Request for Information'!$B$23:$D$174,2,FALSE))=0,"",VLOOKUP(C31,'Request for Information'!$B$23:$D$174,2,FALSE)),"")</f>
        <v>[text]</v>
      </c>
      <c r="F31" s="138" t="str">
        <f>IFERROR(IF(LEN(VLOOKUP(C31,'Request for Information'!$B$23:$D$174,3,FALSE))=0,"",VLOOKUP(C31,'Request for Information'!$B$23:$D$174,3,FALSE)),"")</f>
        <v/>
      </c>
    </row>
    <row r="32" spans="2:6" x14ac:dyDescent="0.3">
      <c r="B32" t="s">
        <v>78</v>
      </c>
      <c r="C32" t="s">
        <v>78</v>
      </c>
      <c r="D32" s="136" t="str">
        <f t="shared" si="0"/>
        <v>PropertyTypePropertyType</v>
      </c>
      <c r="E32" s="138" t="str">
        <f>IFERROR(IF(LEN(VLOOKUP(C32,'Request for Information'!$B$23:$D$174,2,FALSE))=0,"",VLOOKUP(C32,'Request for Information'!$B$23:$D$174,2,FALSE)),"")</f>
        <v>[Property Type]</v>
      </c>
      <c r="F32" s="138" t="str">
        <f>IFERROR(IF(LEN(VLOOKUP(C32,'Request for Information'!$B$23:$D$174,3,FALSE))=0,"",VLOOKUP(C32,'Request for Information'!$B$23:$D$174,3,FALSE)),"")</f>
        <v/>
      </c>
    </row>
    <row r="33" spans="2:6" x14ac:dyDescent="0.3">
      <c r="B33" t="s">
        <v>18</v>
      </c>
      <c r="C33" t="s">
        <v>19</v>
      </c>
      <c r="D33" s="136" t="str">
        <f t="shared" si="0"/>
        <v>PropertySizeMaximum#ofAvailableAcres</v>
      </c>
      <c r="E33" s="138" t="str">
        <f>IFERROR(IF(LEN(VLOOKUP(C33,'Request for Information'!$B$23:$D$174,2,FALSE))=0,"",VLOOKUP(C33,'Request for Information'!$B$23:$D$174,2,FALSE)),"")</f>
        <v>[0.00]</v>
      </c>
      <c r="F33" s="138" t="str">
        <f>IFERROR(IF(LEN(VLOOKUP(C33,'Request for Information'!$B$23:$D$174,3,FALSE))=0,"",VLOOKUP(C33,'Request for Information'!$B$23:$D$174,3,FALSE)),"")</f>
        <v/>
      </c>
    </row>
    <row r="34" spans="2:6" x14ac:dyDescent="0.3">
      <c r="B34" t="s">
        <v>18</v>
      </c>
      <c r="C34" t="s">
        <v>20</v>
      </c>
      <c r="D34" s="136" t="str">
        <f t="shared" ref="D34:D65" si="1">CLEAN(SUBSTITUTE(B34," ","")&amp;(SUBSTITUTE(C34," ","")))</f>
        <v>PropertySizeMinimum#ofAvailableAcres</v>
      </c>
      <c r="E34" s="138" t="str">
        <f>IFERROR(IF(LEN(VLOOKUP(C34,'Request for Information'!$B$23:$D$174,2,FALSE))=0,"",VLOOKUP(C34,'Request for Information'!$B$23:$D$174,2,FALSE)),"")</f>
        <v>[0.00]</v>
      </c>
      <c r="F34" s="138" t="str">
        <f>IFERROR(IF(LEN(VLOOKUP(C34,'Request for Information'!$B$23:$D$174,3,FALSE))=0,"",VLOOKUP(C34,'Request for Information'!$B$23:$D$174,3,FALSE)),"")</f>
        <v/>
      </c>
    </row>
    <row r="35" spans="2:6" x14ac:dyDescent="0.3">
      <c r="B35" t="s">
        <v>21</v>
      </c>
      <c r="C35" t="s">
        <v>22</v>
      </c>
      <c r="D35" s="136" t="str">
        <f t="shared" si="1"/>
        <v>RealEstateTransactionPreferredRealEstateTransaction</v>
      </c>
      <c r="E35" s="138" t="str">
        <f>IFERROR(IF(LEN(VLOOKUP(C35,'Request for Information'!$B$23:$D$174,2,FALSE))=0,"",VLOOKUP(C35,'Request for Information'!$B$23:$D$174,2,FALSE)),"")</f>
        <v>[Sale/Lease/Other]</v>
      </c>
      <c r="F35" s="138" t="str">
        <f>IFERROR(IF(LEN(VLOOKUP(C35,'Request for Information'!$B$23:$D$174,3,FALSE))=0,"",VLOOKUP(C35,'Request for Information'!$B$23:$D$174,3,FALSE)),"")</f>
        <v xml:space="preserve">Company prefers to own, but could consider lease options. Please provide this information. </v>
      </c>
    </row>
    <row r="36" spans="2:6" x14ac:dyDescent="0.3">
      <c r="B36" t="s">
        <v>21</v>
      </c>
      <c r="C36" t="s">
        <v>72</v>
      </c>
      <c r="D36" s="136" t="str">
        <f t="shared" si="1"/>
        <v>RealEstateTransactionAskingPricePerAcre(Ifnegotiable,pleaseprovideeithermarketprice,orrecentcomparable)</v>
      </c>
      <c r="E36" s="138" t="str">
        <f>IFERROR(IF(LEN(VLOOKUP(C36,'Request for Information'!$B$23:$D$174,2,FALSE))=0,"",VLOOKUP(C36,'Request for Information'!$B$23:$D$174,2,FALSE)),"")</f>
        <v>[$0.00]</v>
      </c>
      <c r="F36" s="138" t="str">
        <f>IFERROR(IF(LEN(VLOOKUP(C36,'Request for Information'!$B$23:$D$174,3,FALSE))=0,"",VLOOKUP(C36,'Request for Information'!$B$23:$D$174,3,FALSE)),"")</f>
        <v xml:space="preserve">Please do not leave blank or mark as "negotiable" or "TBD". Even if its just an estimate or market comp. If building is for sale or lease, please provide feedback here. </v>
      </c>
    </row>
    <row r="37" spans="2:6" x14ac:dyDescent="0.3">
      <c r="B37" t="s">
        <v>30</v>
      </c>
      <c r="C37" t="s">
        <v>175</v>
      </c>
      <c r="D37" s="136" t="str">
        <f t="shared" si="1"/>
        <v>ZoningZoningClassification</v>
      </c>
      <c r="E37" s="138" t="str">
        <f>IFERROR(IF(LEN(VLOOKUP(C37,'Request for Information'!$B$23:$D$174,2,FALSE))=0,"",VLOOKUP(C37,'Request for Information'!$B$23:$D$174,2,FALSE)),"")</f>
        <v>[Select the best option]</v>
      </c>
      <c r="F37" s="138" t="str">
        <f>IFERROR(IF(LEN(VLOOKUP(C37,'Request for Information'!$B$23:$D$174,3,FALSE))=0,"",VLOOKUP(C37,'Request for Information'!$B$23:$D$174,3,FALSE)),"")</f>
        <v>Note any specific classifications.</v>
      </c>
    </row>
    <row r="38" spans="2:6" x14ac:dyDescent="0.3">
      <c r="B38" t="s">
        <v>30</v>
      </c>
      <c r="C38" t="s">
        <v>363</v>
      </c>
      <c r="D38" s="136" t="str">
        <f t="shared" si="1"/>
        <v>ZoningIsazoningchangenecessarytoallowforindustrialuse?</v>
      </c>
      <c r="E38" s="138" t="str">
        <f>IFERROR(IF(LEN(VLOOKUP(C38,'Request for Information'!$B$23:$D$174,2,FALSE))=0,"",VLOOKUP(C38,'Request for Information'!$B$23:$D$174,2,FALSE)),"")</f>
        <v>[Yes/No]</v>
      </c>
      <c r="F38" s="138" t="str">
        <f>IFERROR(IF(LEN(VLOOKUP(C38,'Request for Information'!$B$23:$D$174,3,FALSE))=0,"",VLOOKUP(C38,'Request for Information'!$B$23:$D$174,3,FALSE)),"")</f>
        <v/>
      </c>
    </row>
    <row r="39" spans="2:6" x14ac:dyDescent="0.3">
      <c r="B39" t="s">
        <v>30</v>
      </c>
      <c r="C39" t="s">
        <v>364</v>
      </c>
      <c r="D39" s="136" t="str">
        <f t="shared" si="1"/>
        <v>ZoningCanthesitebefullyrezonedforindustrialusewithin120days?</v>
      </c>
      <c r="E39" s="138" t="str">
        <f>IFERROR(IF(LEN(VLOOKUP(C39,'Request for Information'!$B$23:$D$174,2,FALSE))=0,"",VLOOKUP(C39,'Request for Information'!$B$23:$D$174,2,FALSE)),"")</f>
        <v>[Yes/No]</v>
      </c>
      <c r="F39" s="138" t="str">
        <f>IFERROR(IF(LEN(VLOOKUP(C39,'Request for Information'!$B$23:$D$174,3,FALSE))=0,"",VLOOKUP(C39,'Request for Information'!$B$23:$D$174,3,FALSE)),"")</f>
        <v>Describe process, approvals, timeline, etc. for rezoning.</v>
      </c>
    </row>
    <row r="40" spans="2:6" x14ac:dyDescent="0.3">
      <c r="B40" t="s">
        <v>370</v>
      </c>
      <c r="C40" t="s">
        <v>33</v>
      </c>
      <c r="D40" s="136" t="str">
        <f t="shared" si="1"/>
        <v>EasementsRoad</v>
      </c>
      <c r="E40" s="138" t="str">
        <f>IFERROR(IF(LEN(VLOOKUP(C40,'Request for Information'!$B$23:$D$174,2,FALSE))=0,"",VLOOKUP(C40,'Request for Information'!$B$23:$D$174,2,FALSE)),"")</f>
        <v>[Yes/No]</v>
      </c>
      <c r="F40" s="138" t="str">
        <f>IFERROR(IF(LEN(VLOOKUP(C40,'Request for Information'!$B$23:$D$174,3,FALSE))=0,"",VLOOKUP(C40,'Request for Information'!$B$23:$D$174,3,FALSE)),"")</f>
        <v/>
      </c>
    </row>
    <row r="41" spans="2:6" x14ac:dyDescent="0.3">
      <c r="B41" t="s">
        <v>370</v>
      </c>
      <c r="C41" t="s">
        <v>34</v>
      </c>
      <c r="D41" s="136" t="str">
        <f t="shared" si="1"/>
        <v>EasementsUtility</v>
      </c>
      <c r="E41" s="138" t="str">
        <f>IFERROR(IF(LEN(VLOOKUP(C41,'Request for Information'!$B$23:$D$174,2,FALSE))=0,"",VLOOKUP(C41,'Request for Information'!$B$23:$D$174,2,FALSE)),"")</f>
        <v>[Yes/No]</v>
      </c>
      <c r="F41" s="138" t="str">
        <f>IFERROR(IF(LEN(VLOOKUP(C41,'Request for Information'!$B$23:$D$174,3,FALSE))=0,"",VLOOKUP(C41,'Request for Information'!$B$23:$D$174,3,FALSE)),"")</f>
        <v/>
      </c>
    </row>
    <row r="42" spans="2:6" x14ac:dyDescent="0.3">
      <c r="B42" t="s">
        <v>370</v>
      </c>
      <c r="C42" t="s">
        <v>35</v>
      </c>
      <c r="D42" s="136" t="str">
        <f t="shared" si="1"/>
        <v>EasementsTelecommunications</v>
      </c>
      <c r="E42" s="138" t="str">
        <f>IFERROR(IF(LEN(VLOOKUP(C42,'Request for Information'!$B$23:$D$174,2,FALSE))=0,"",VLOOKUP(C42,'Request for Information'!$B$23:$D$174,2,FALSE)),"")</f>
        <v>[Yes/No]</v>
      </c>
      <c r="F42" s="138" t="str">
        <f>IFERROR(IF(LEN(VLOOKUP(C42,'Request for Information'!$B$23:$D$174,3,FALSE))=0,"",VLOOKUP(C42,'Request for Information'!$B$23:$D$174,3,FALSE)),"")</f>
        <v/>
      </c>
    </row>
    <row r="43" spans="2:6" x14ac:dyDescent="0.3">
      <c r="B43" t="s">
        <v>370</v>
      </c>
      <c r="C43" t="s">
        <v>36</v>
      </c>
      <c r="D43" s="136" t="str">
        <f t="shared" si="1"/>
        <v>EasementsOther(pleasedescribe)</v>
      </c>
      <c r="E43" s="138" t="str">
        <f>IFERROR(IF(LEN(VLOOKUP(C43,'Request for Information'!$B$23:$D$174,2,FALSE))=0,"",VLOOKUP(C43,'Request for Information'!$B$23:$D$174,2,FALSE)),"")</f>
        <v>[Yes/No]</v>
      </c>
      <c r="F43" s="138" t="str">
        <f>IFERROR(IF(LEN(VLOOKUP(C43,'Request for Information'!$B$23:$D$174,3,FALSE))=0,"",VLOOKUP(C43,'Request for Information'!$B$23:$D$174,3,FALSE)),"")</f>
        <v/>
      </c>
    </row>
    <row r="44" spans="2:6" x14ac:dyDescent="0.3">
      <c r="B44" t="s">
        <v>133</v>
      </c>
      <c r="C44" t="s">
        <v>233</v>
      </c>
      <c r="D44" s="136" t="str">
        <f t="shared" si="1"/>
        <v>PhaseIEnvironmentalAssessmentPhase1Status</v>
      </c>
      <c r="E44" s="138" t="str">
        <f>IFERROR(IF(LEN(VLOOKUP(C44,'Request for Information'!$B$23:$D$174,2,FALSE))=0,"",VLOOKUP(C44,'Request for Information'!$B$23:$D$174,2,FALSE)),"")</f>
        <v>[Complete/Incomplete]</v>
      </c>
      <c r="F44" s="138" t="str">
        <f>IFERROR(IF(LEN(VLOOKUP(C44,'Request for Information'!$B$23:$D$174,3,FALSE))=0,"",VLOOKUP(C44,'Request for Information'!$B$23:$D$174,3,FALSE)),"")</f>
        <v>If available, please provide a copy.</v>
      </c>
    </row>
    <row r="45" spans="2:6" x14ac:dyDescent="0.3">
      <c r="B45" t="s">
        <v>235</v>
      </c>
      <c r="C45" t="s">
        <v>234</v>
      </c>
      <c r="D45" s="136" t="str">
        <f t="shared" si="1"/>
        <v>Historic&amp;ArchaeologicalStudyH&amp;AStatus</v>
      </c>
      <c r="E45" s="138" t="str">
        <f>IFERROR(IF(LEN(VLOOKUP(C45,'Request for Information'!$B$23:$D$174,2,FALSE))=0,"",VLOOKUP(C45,'Request for Information'!$B$23:$D$174,2,FALSE)),"")</f>
        <v>[Complete/Incomplete]</v>
      </c>
      <c r="F45" s="138" t="str">
        <f>IFERROR(IF(LEN(VLOOKUP(C45,'Request for Information'!$B$23:$D$174,3,FALSE))=0,"",VLOOKUP(C45,'Request for Information'!$B$23:$D$174,3,FALSE)),"")</f>
        <v>If available, please provide a copy.</v>
      </c>
    </row>
    <row r="46" spans="2:6" x14ac:dyDescent="0.3">
      <c r="B46" t="s">
        <v>236</v>
      </c>
      <c r="C46" t="s">
        <v>237</v>
      </c>
      <c r="D46" s="136" t="str">
        <f t="shared" si="1"/>
        <v>Threatened&amp;EndangeredSpeciesStudyCompleteT&amp;EStatus</v>
      </c>
      <c r="E46" s="138" t="str">
        <f>IFERROR(IF(LEN(VLOOKUP(C46,'Request for Information'!$B$23:$D$174,2,FALSE))=0,"",VLOOKUP(C46,'Request for Information'!$B$23:$D$174,2,FALSE)),"")</f>
        <v>[Complete/Incomplete]</v>
      </c>
      <c r="F46" s="138" t="str">
        <f>IFERROR(IF(LEN(VLOOKUP(C46,'Request for Information'!$B$23:$D$174,3,FALSE))=0,"",VLOOKUP(C46,'Request for Information'!$B$23:$D$174,3,FALSE)),"")</f>
        <v>If available, please provide a copy.</v>
      </c>
    </row>
    <row r="47" spans="2:6" x14ac:dyDescent="0.3">
      <c r="B47" t="s">
        <v>369</v>
      </c>
      <c r="C47" t="s">
        <v>139</v>
      </c>
      <c r="D47" s="136" t="str">
        <f t="shared" si="1"/>
        <v>WetlandsWetlandsDelineationStatus</v>
      </c>
      <c r="E47" s="138" t="str">
        <f>IFERROR(IF(LEN(VLOOKUP(C47,'Request for Information'!$B$23:$D$174,2,FALSE))=0,"",VLOOKUP(C47,'Request for Information'!$B$23:$D$174,2,FALSE)),"")</f>
        <v>[Complete/Incomplete]</v>
      </c>
      <c r="F47" s="138" t="str">
        <f>IFERROR(IF(LEN(VLOOKUP(C47,'Request for Information'!$B$23:$D$174,3,FALSE))=0,"",VLOOKUP(C47,'Request for Information'!$B$23:$D$174,3,FALSE)),"")</f>
        <v>If available, please provide a copy.</v>
      </c>
    </row>
    <row r="48" spans="2:6" x14ac:dyDescent="0.3">
      <c r="B48" t="s">
        <v>369</v>
      </c>
      <c r="C48" t="s">
        <v>303</v>
      </c>
      <c r="D48" s="136" t="str">
        <f t="shared" si="1"/>
        <v>WetlandsJurisdictionalDeterminationLetterStatus</v>
      </c>
      <c r="E48" s="138" t="str">
        <f>IFERROR(IF(LEN(VLOOKUP(C48,'Request for Information'!$B$23:$D$174,2,FALSE))=0,"",VLOOKUP(C48,'Request for Information'!$B$23:$D$174,2,FALSE)),"")</f>
        <v>[Complete/Incomplete]</v>
      </c>
      <c r="F48" s="138" t="str">
        <f>IFERROR(IF(LEN(VLOOKUP(C48,'Request for Information'!$B$23:$D$174,3,FALSE))=0,"",VLOOKUP(C48,'Request for Information'!$B$23:$D$174,3,FALSE)),"")</f>
        <v>If available, please provide a copy.</v>
      </c>
    </row>
    <row r="49" spans="2:6" x14ac:dyDescent="0.3">
      <c r="B49" t="s">
        <v>37</v>
      </c>
      <c r="C49" t="s">
        <v>238</v>
      </c>
      <c r="D49" s="136" t="str">
        <f t="shared" si="1"/>
        <v>GeotechnicalReportGeotechStatus</v>
      </c>
      <c r="E49" s="138" t="str">
        <f>IFERROR(IF(LEN(VLOOKUP(C49,'Request for Information'!$B$23:$D$174,2,FALSE))=0,"",VLOOKUP(C49,'Request for Information'!$B$23:$D$174,2,FALSE)),"")</f>
        <v>[Complete/Incomplete]</v>
      </c>
      <c r="F49" s="138" t="str">
        <f>IFERROR(IF(LEN(VLOOKUP(C49,'Request for Information'!$B$23:$D$174,3,FALSE))=0,"",VLOOKUP(C49,'Request for Information'!$B$23:$D$174,3,FALSE)),"")</f>
        <v>If available, please provide a copy.</v>
      </c>
    </row>
    <row r="50" spans="2:6" x14ac:dyDescent="0.3">
      <c r="B50" t="s">
        <v>13</v>
      </c>
      <c r="C50" t="s">
        <v>134</v>
      </c>
      <c r="D50" s="136" t="str">
        <f t="shared" si="1"/>
        <v>BoundarySurveyStatus</v>
      </c>
      <c r="E50" s="138" t="str">
        <f>IFERROR(IF(LEN(VLOOKUP(C50,'Request for Information'!$B$23:$D$174,2,FALSE))=0,"",VLOOKUP(C50,'Request for Information'!$B$23:$D$174,2,FALSE)),"")</f>
        <v>[Complete/Incomplete]</v>
      </c>
      <c r="F50" s="138" t="str">
        <f>IFERROR(IF(LEN(VLOOKUP(C50,'Request for Information'!$B$23:$D$174,3,FALSE))=0,"",VLOOKUP(C50,'Request for Information'!$B$23:$D$174,3,FALSE)),"")</f>
        <v>If available, please provide a copy.</v>
      </c>
    </row>
    <row r="51" spans="2:6" x14ac:dyDescent="0.3">
      <c r="B51" t="s">
        <v>143</v>
      </c>
      <c r="C51" t="s">
        <v>176</v>
      </c>
      <c r="D51" s="136" t="str">
        <f t="shared" si="1"/>
        <v>HighwayServiceNearest2-laneHighway</v>
      </c>
      <c r="E51" s="138" t="str">
        <f>IFERROR(IF(LEN(VLOOKUP(C51,'Request for Information'!$B$23:$D$174,2,FALSE))=0,"",VLOOKUP(C51,'Request for Information'!$B$23:$D$174,2,FALSE)),"")</f>
        <v>[text]</v>
      </c>
      <c r="F51" s="138" t="str">
        <f>IFERROR(IF(LEN(VLOOKUP(C51,'Request for Information'!$B$23:$D$174,3,FALSE))=0,"",VLOOKUP(C51,'Request for Information'!$B$23:$D$174,3,FALSE)),"")</f>
        <v/>
      </c>
    </row>
    <row r="52" spans="2:6" x14ac:dyDescent="0.3">
      <c r="B52" t="s">
        <v>143</v>
      </c>
      <c r="C52" t="s">
        <v>239</v>
      </c>
      <c r="D52" s="136" t="str">
        <f t="shared" si="1"/>
        <v>HighwayService2-laneHWYDistance(Miles)</v>
      </c>
      <c r="E52" s="138" t="str">
        <f>IFERROR(IF(LEN(VLOOKUP(C52,'Request for Information'!$B$23:$D$174,2,FALSE))=0,"",VLOOKUP(C52,'Request for Information'!$B$23:$D$174,2,FALSE)),"")</f>
        <v>[0.00]</v>
      </c>
      <c r="F52" s="138" t="str">
        <f>IFERROR(IF(LEN(VLOOKUP(C52,'Request for Information'!$B$23:$D$174,3,FALSE))=0,"",VLOOKUP(C52,'Request for Information'!$B$23:$D$174,3,FALSE)),"")</f>
        <v/>
      </c>
    </row>
    <row r="53" spans="2:6" x14ac:dyDescent="0.3">
      <c r="B53" t="s">
        <v>143</v>
      </c>
      <c r="C53" t="s">
        <v>177</v>
      </c>
      <c r="D53" s="136" t="str">
        <f t="shared" si="1"/>
        <v>HighwayServiceNearest4-laneHighway</v>
      </c>
      <c r="E53" s="138" t="str">
        <f>IFERROR(IF(LEN(VLOOKUP(C53,'Request for Information'!$B$23:$D$174,2,FALSE))=0,"",VLOOKUP(C53,'Request for Information'!$B$23:$D$174,2,FALSE)),"")</f>
        <v>[text]</v>
      </c>
      <c r="F53" s="138" t="str">
        <f>IFERROR(IF(LEN(VLOOKUP(C53,'Request for Information'!$B$23:$D$174,3,FALSE))=0,"",VLOOKUP(C53,'Request for Information'!$B$23:$D$174,3,FALSE)),"")</f>
        <v/>
      </c>
    </row>
    <row r="54" spans="2:6" x14ac:dyDescent="0.3">
      <c r="B54" t="s">
        <v>143</v>
      </c>
      <c r="C54" t="s">
        <v>240</v>
      </c>
      <c r="D54" s="136" t="str">
        <f t="shared" si="1"/>
        <v>HighwayService4-laneHWYDistance(Miles)</v>
      </c>
      <c r="E54" s="138" t="str">
        <f>IFERROR(IF(LEN(VLOOKUP(C54,'Request for Information'!$B$23:$D$174,2,FALSE))=0,"",VLOOKUP(C54,'Request for Information'!$B$23:$D$174,2,FALSE)),"")</f>
        <v>[0.00]</v>
      </c>
      <c r="F54" s="138" t="str">
        <f>IFERROR(IF(LEN(VLOOKUP(C54,'Request for Information'!$B$23:$D$174,3,FALSE))=0,"",VLOOKUP(C54,'Request for Information'!$B$23:$D$174,3,FALSE)),"")</f>
        <v/>
      </c>
    </row>
    <row r="55" spans="2:6" x14ac:dyDescent="0.3">
      <c r="B55" t="s">
        <v>42</v>
      </c>
      <c r="C55" t="s">
        <v>43</v>
      </c>
      <c r="D55" s="136" t="str">
        <f t="shared" si="1"/>
        <v>ClosestInterstateNearestInterstate</v>
      </c>
      <c r="E55" s="138" t="str">
        <f>IFERROR(IF(LEN(VLOOKUP(C55,'Request for Information'!$B$23:$D$174,2,FALSE))=0,"",VLOOKUP(C55,'Request for Information'!$B$23:$D$174,2,FALSE)),"")</f>
        <v>[text]</v>
      </c>
      <c r="F55" s="138" t="str">
        <f>IFERROR(IF(LEN(VLOOKUP(C55,'Request for Information'!$B$23:$D$174,3,FALSE))=0,"",VLOOKUP(C55,'Request for Information'!$B$23:$D$174,3,FALSE)),"")</f>
        <v/>
      </c>
    </row>
    <row r="56" spans="2:6" x14ac:dyDescent="0.3">
      <c r="B56" t="s">
        <v>42</v>
      </c>
      <c r="C56" t="s">
        <v>241</v>
      </c>
      <c r="D56" s="136" t="str">
        <f t="shared" si="1"/>
        <v>ClosestInterstateInterstateDistance(Miles)</v>
      </c>
      <c r="E56" s="138" t="str">
        <f>IFERROR(IF(LEN(VLOOKUP(C56,'Request for Information'!$B$23:$D$174,2,FALSE))=0,"",VLOOKUP(C56,'Request for Information'!$B$23:$D$174,2,FALSE)),"")</f>
        <v>[0.00]</v>
      </c>
      <c r="F56" s="138" t="str">
        <f>IFERROR(IF(LEN(VLOOKUP(C56,'Request for Information'!$B$23:$D$174,3,FALSE))=0,"",VLOOKUP(C56,'Request for Information'!$B$23:$D$174,3,FALSE)),"")</f>
        <v/>
      </c>
    </row>
    <row r="57" spans="2:6" x14ac:dyDescent="0.3">
      <c r="B57" t="s">
        <v>44</v>
      </c>
      <c r="C57" t="s">
        <v>206</v>
      </c>
      <c r="D57" s="136" t="str">
        <f t="shared" si="1"/>
        <v>RoadImprovementsWillanyroadaccessimprovementsbenecessaryoraretheyinprocess?</v>
      </c>
      <c r="E57" s="138" t="str">
        <f>IFERROR(IF(LEN(VLOOKUP(C57,'Request for Information'!$B$23:$D$174,2,FALSE))=0,"",VLOOKUP(C57,'Request for Information'!$B$23:$D$174,2,FALSE)),"")</f>
        <v>[Yes/No]</v>
      </c>
      <c r="F57" s="138" t="str">
        <f>IFERROR(IF(LEN(VLOOKUP(C57,'Request for Information'!$B$23:$D$174,3,FALSE))=0,"",VLOOKUP(C57,'Request for Information'!$B$23:$D$174,3,FALSE)),"")</f>
        <v/>
      </c>
    </row>
    <row r="58" spans="2:6" x14ac:dyDescent="0.3">
      <c r="B58" t="s">
        <v>44</v>
      </c>
      <c r="C58" t="s">
        <v>242</v>
      </c>
      <c r="D58" s="136" t="str">
        <f t="shared" si="1"/>
        <v>RoadImprovementsIfyes,pleasedescribetheseroadimprovements.</v>
      </c>
      <c r="E58" s="138" t="str">
        <f>IFERROR(IF(LEN(VLOOKUP(C58,'Request for Information'!$B$23:$D$174,2,FALSE))=0,"",VLOOKUP(C58,'Request for Information'!$B$23:$D$174,2,FALSE)),"")</f>
        <v>[text]</v>
      </c>
      <c r="F58" s="138" t="str">
        <f>IFERROR(IF(LEN(VLOOKUP(C58,'Request for Information'!$B$23:$D$174,3,FALSE))=0,"",VLOOKUP(C58,'Request for Information'!$B$23:$D$174,3,FALSE)),"")</f>
        <v/>
      </c>
    </row>
    <row r="59" spans="2:6" x14ac:dyDescent="0.3">
      <c r="B59" t="s">
        <v>144</v>
      </c>
      <c r="C59" t="s">
        <v>142</v>
      </c>
      <c r="D59" s="136" t="str">
        <f t="shared" si="1"/>
        <v>SiteAccess&amp;RouteIsaccesstothepropertycontrolledwithatrafficsignal?</v>
      </c>
      <c r="E59" s="138" t="str">
        <f>IFERROR(IF(LEN(VLOOKUP(C59,'Request for Information'!$B$23:$D$174,2,FALSE))=0,"",VLOOKUP(C59,'Request for Information'!$B$23:$D$174,2,FALSE)),"")</f>
        <v>[Yes/No]</v>
      </c>
      <c r="F59" s="138" t="str">
        <f>IFERROR(IF(LEN(VLOOKUP(C59,'Request for Information'!$B$23:$D$174,3,FALSE))=0,"",VLOOKUP(C59,'Request for Information'!$B$23:$D$174,3,FALSE)),"")</f>
        <v/>
      </c>
    </row>
    <row r="60" spans="2:6" x14ac:dyDescent="0.3">
      <c r="B60" t="s">
        <v>144</v>
      </c>
      <c r="C60" t="s">
        <v>145</v>
      </c>
      <c r="D60" s="136" t="str">
        <f t="shared" si="1"/>
        <v>SiteAccess&amp;RouteDescribethetransportationroutefromthenearestinterstatetotheproperty</v>
      </c>
      <c r="E60" s="138" t="str">
        <f>IFERROR(IF(LEN(VLOOKUP(C60,'Request for Information'!$B$23:$D$174,2,FALSE))=0,"",VLOOKUP(C60,'Request for Information'!$B$23:$D$174,2,FALSE)),"")</f>
        <v>[text]</v>
      </c>
      <c r="F60" s="138" t="str">
        <f>IFERROR(IF(LEN(VLOOKUP(C60,'Request for Information'!$B$23:$D$174,3,FALSE))=0,"",VLOOKUP(C60,'Request for Information'!$B$23:$D$174,3,FALSE)),"")</f>
        <v>Please describe interchange accesses including physical design, controlled intersections, traffic patterns, number of lanes, etc.</v>
      </c>
    </row>
    <row r="61" spans="2:6" x14ac:dyDescent="0.3">
      <c r="B61" t="s">
        <v>144</v>
      </c>
      <c r="C61" t="s">
        <v>146</v>
      </c>
      <c r="D61" s="136" t="str">
        <f t="shared" si="1"/>
        <v>SiteAccess&amp;RouteIstheroutefromthepropertytotheclosestinterstateabletoaccommodatestandardtractor-traileraccess(80,000lbs.)?</v>
      </c>
      <c r="E61" s="138" t="str">
        <f>IFERROR(IF(LEN(VLOOKUP(C61,'Request for Information'!$B$23:$D$174,2,FALSE))=0,"",VLOOKUP(C61,'Request for Information'!$B$23:$D$174,2,FALSE)),"")</f>
        <v>[Yes/No]</v>
      </c>
      <c r="F61" s="138" t="str">
        <f>IFERROR(IF(LEN(VLOOKUP(C61,'Request for Information'!$B$23:$D$174,3,FALSE))=0,"",VLOOKUP(C61,'Request for Information'!$B$23:$D$174,3,FALSE)),"")</f>
        <v>Consider roads, interchanges, bridges, and underpasses.</v>
      </c>
    </row>
    <row r="62" spans="2:6" x14ac:dyDescent="0.3">
      <c r="B62" t="s">
        <v>218</v>
      </c>
      <c r="C62" t="s">
        <v>286</v>
      </c>
      <c r="D62" s="136" t="str">
        <f t="shared" si="1"/>
        <v>RailServiceRailcarrier</v>
      </c>
      <c r="E62" s="138" t="str">
        <f>IFERROR(IF(LEN(VLOOKUP(C62,'Request for Information'!$B$23:$D$174,2,FALSE))=0,"",VLOOKUP(C62,'Request for Information'!$B$23:$D$174,2,FALSE)),"")</f>
        <v>[text]</v>
      </c>
      <c r="F62" s="138" t="str">
        <f>IFERROR(IF(LEN(VLOOKUP(C62,'Request for Information'!$B$23:$D$174,3,FALSE))=0,"",VLOOKUP(C62,'Request for Information'!$B$23:$D$174,3,FALSE)),"")</f>
        <v/>
      </c>
    </row>
    <row r="63" spans="2:6" x14ac:dyDescent="0.3">
      <c r="B63" t="s">
        <v>218</v>
      </c>
      <c r="C63" t="s">
        <v>287</v>
      </c>
      <c r="D63" s="136" t="str">
        <f t="shared" si="1"/>
        <v>RailServiceRailrating</v>
      </c>
      <c r="E63" s="138" t="str">
        <f>IFERROR(IF(LEN(VLOOKUP(C63,'Request for Information'!$B$23:$D$174,2,FALSE))=0,"",VLOOKUP(C63,'Request for Information'!$B$23:$D$174,2,FALSE)),"")</f>
        <v>[Class 1, Shortline, etc.]</v>
      </c>
      <c r="F63" s="138" t="str">
        <f>IFERROR(IF(LEN(VLOOKUP(C63,'Request for Information'!$B$23:$D$174,3,FALSE))=0,"",VLOOKUP(C63,'Request for Information'!$B$23:$D$174,3,FALSE)),"")</f>
        <v/>
      </c>
    </row>
    <row r="64" spans="2:6" x14ac:dyDescent="0.3">
      <c r="B64" t="s">
        <v>218</v>
      </c>
      <c r="C64" t="s">
        <v>289</v>
      </c>
      <c r="D64" s="136" t="str">
        <f t="shared" si="1"/>
        <v>RailServiceNumberofmilestothenearestraillineextendabletotheproperty(ft)</v>
      </c>
      <c r="E64" s="138" t="str">
        <f>IFERROR(IF(LEN(VLOOKUP(C64,'Request for Information'!$B$23:$D$174,2,FALSE))=0,"",VLOOKUP(C64,'Request for Information'!$B$23:$D$174,2,FALSE)),"")</f>
        <v>[0.00]</v>
      </c>
      <c r="F64" s="138" t="str">
        <f>IFERROR(IF(LEN(VLOOKUP(C64,'Request for Information'!$B$23:$D$174,3,FALSE))=0,"",VLOOKUP(C64,'Request for Information'!$B$23:$D$174,3,FALSE)),"")</f>
        <v xml:space="preserve">Enter "0" for onsite or adjacent rail. </v>
      </c>
    </row>
    <row r="65" spans="2:6" x14ac:dyDescent="0.3">
      <c r="B65" t="s">
        <v>218</v>
      </c>
      <c r="C65" t="s">
        <v>288</v>
      </c>
      <c r="D65" s="136" t="str">
        <f t="shared" si="1"/>
        <v>RailServiceDoyoucurrentlyhavecontrolofrights-of-waytotheproperty?</v>
      </c>
      <c r="E65" s="138" t="str">
        <f>IFERROR(IF(LEN(VLOOKUP(C65,'Request for Information'!$B$23:$D$174,2,FALSE))=0,"",VLOOKUP(C65,'Request for Information'!$B$23:$D$174,2,FALSE)),"")</f>
        <v>[Yes/No]</v>
      </c>
      <c r="F65" s="138" t="str">
        <f>IFERROR(IF(LEN(VLOOKUP(C65,'Request for Information'!$B$23:$D$174,3,FALSE))=0,"",VLOOKUP(C65,'Request for Information'!$B$23:$D$174,3,FALSE)),"")</f>
        <v/>
      </c>
    </row>
    <row r="66" spans="2:6" x14ac:dyDescent="0.3">
      <c r="B66" t="s">
        <v>218</v>
      </c>
      <c r="C66" t="s">
        <v>284</v>
      </c>
      <c r="D66" s="136" t="str">
        <f t="shared" ref="D66:D99" si="2">CLEAN(SUBSTITUTE(B66," ","")&amp;(SUBSTITUTE(C66," ","")))</f>
        <v>RailServiceIstheSiteDualRailServed?</v>
      </c>
      <c r="E66" s="138" t="str">
        <f>IFERROR(IF(LEN(VLOOKUP(C66,'Request for Information'!$B$23:$D$174,2,FALSE))=0,"",VLOOKUP(C66,'Request for Information'!$B$23:$D$174,2,FALSE)),"")</f>
        <v>[Yes/No]</v>
      </c>
      <c r="F66" s="138" t="str">
        <f>IFERROR(IF(LEN(VLOOKUP(C66,'Request for Information'!$B$23:$D$174,3,FALSE))=0,"",VLOOKUP(C66,'Request for Information'!$B$23:$D$174,3,FALSE)),"")</f>
        <v/>
      </c>
    </row>
    <row r="67" spans="2:6" x14ac:dyDescent="0.3">
      <c r="B67" t="s">
        <v>213</v>
      </c>
      <c r="C67" t="s">
        <v>243</v>
      </c>
      <c r="D67" s="136" t="str">
        <f t="shared" si="2"/>
        <v>ElectricInfrastructureDistancetoNearestElectricDistributionLine(feet)</v>
      </c>
      <c r="E67" s="138" t="str">
        <f>IFERROR(IF(LEN(VLOOKUP(C67,'Request for Information'!$B$23:$D$174,2,FALSE))=0,"",VLOOKUP(C67,'Request for Information'!$B$23:$D$174,2,FALSE)),"")</f>
        <v>[0.00]</v>
      </c>
      <c r="F67" s="138" t="str">
        <f>IFERROR(IF(LEN(VLOOKUP(C67,'Request for Information'!$B$23:$D$174,3,FALSE))=0,"",VLOOKUP(C67,'Request for Information'!$B$23:$D$174,3,FALSE)),"")</f>
        <v xml:space="preserve">Comments for infrastructure that will serve the site. </v>
      </c>
    </row>
    <row r="68" spans="2:6" x14ac:dyDescent="0.3">
      <c r="B68" t="s">
        <v>213</v>
      </c>
      <c r="C68" t="s">
        <v>151</v>
      </c>
      <c r="D68" s="136" t="str">
        <f t="shared" si="2"/>
        <v>ElectricInfrastructureVoltageofDistributionLine(kV)</v>
      </c>
      <c r="E68" s="138" t="str">
        <f>IFERROR(IF(LEN(VLOOKUP(C68,'Request for Information'!$B$23:$D$174,2,FALSE))=0,"",VLOOKUP(C68,'Request for Information'!$B$23:$D$174,2,FALSE)),"")</f>
        <v>[0.00]</v>
      </c>
      <c r="F68" s="138" t="str">
        <f>IFERROR(IF(LEN(VLOOKUP(C68,'Request for Information'!$B$23:$D$174,3,FALSE))=0,"",VLOOKUP(C68,'Request for Information'!$B$23:$D$174,3,FALSE)),"")</f>
        <v xml:space="preserve">Comments for infrastructure that will serve the site. </v>
      </c>
    </row>
    <row r="69" spans="2:6" x14ac:dyDescent="0.3">
      <c r="B69" t="s">
        <v>213</v>
      </c>
      <c r="C69" t="s">
        <v>244</v>
      </c>
      <c r="D69" s="136" t="str">
        <f t="shared" si="2"/>
        <v>ElectricInfrastructureDescribetheElectricdistributionlinelocation</v>
      </c>
      <c r="E69" s="138" t="str">
        <f>IFERROR(IF(LEN(VLOOKUP(C69,'Request for Information'!$B$23:$D$174,2,FALSE))=0,"",VLOOKUP(C69,'Request for Information'!$B$23:$D$174,2,FALSE)),"")</f>
        <v>[text]</v>
      </c>
      <c r="F69" s="138" t="str">
        <f>IFERROR(IF(LEN(VLOOKUP(C69,'Request for Information'!$B$23:$D$174,3,FALSE))=0,"",VLOOKUP(C69,'Request for Information'!$B$23:$D$174,3,FALSE)),"")</f>
        <v>Comments for infrastructure that will serve the site. Include direction, any encumbrances between the site and the line, and any infrastructure the line may parallel.</v>
      </c>
    </row>
    <row r="70" spans="2:6" x14ac:dyDescent="0.3">
      <c r="B70" t="s">
        <v>213</v>
      </c>
      <c r="C70" t="s">
        <v>159</v>
      </c>
      <c r="D70" s="136" t="str">
        <f t="shared" si="2"/>
        <v>ElectricInfrastructureDistancetoNearestTransmissionLine(miles)</v>
      </c>
      <c r="E70" s="138" t="str">
        <f>IFERROR(IF(LEN(VLOOKUP(C70,'Request for Information'!$B$23:$D$174,2,FALSE))=0,"",VLOOKUP(C70,'Request for Information'!$B$23:$D$174,2,FALSE)),"")</f>
        <v>[0.00]</v>
      </c>
      <c r="F70" s="138" t="str">
        <f>IFERROR(IF(LEN(VLOOKUP(C70,'Request for Information'!$B$23:$D$174,3,FALSE))=0,"",VLOOKUP(C70,'Request for Information'!$B$23:$D$174,3,FALSE)),"")</f>
        <v xml:space="preserve">Comments for infrastructure that will serve the site. </v>
      </c>
    </row>
    <row r="71" spans="2:6" x14ac:dyDescent="0.3">
      <c r="B71" t="s">
        <v>213</v>
      </c>
      <c r="C71" t="s">
        <v>152</v>
      </c>
      <c r="D71" s="136" t="str">
        <f t="shared" si="2"/>
        <v>ElectricInfrastructureVoltageofTransmissionline(kV)</v>
      </c>
      <c r="E71" s="138" t="str">
        <f>IFERROR(IF(LEN(VLOOKUP(C71,'Request for Information'!$B$23:$D$174,2,FALSE))=0,"",VLOOKUP(C71,'Request for Information'!$B$23:$D$174,2,FALSE)),"")</f>
        <v>[0.00]</v>
      </c>
      <c r="F71" s="138" t="str">
        <f>IFERROR(IF(LEN(VLOOKUP(C71,'Request for Information'!$B$23:$D$174,3,FALSE))=0,"",VLOOKUP(C71,'Request for Information'!$B$23:$D$174,3,FALSE)),"")</f>
        <v xml:space="preserve">Comments for infrastructure that will serve the site. </v>
      </c>
    </row>
    <row r="72" spans="2:6" x14ac:dyDescent="0.3">
      <c r="B72" t="s">
        <v>213</v>
      </c>
      <c r="C72" t="s">
        <v>194</v>
      </c>
      <c r="D72" s="136" t="str">
        <f t="shared" si="2"/>
        <v>ElectricInfrastructureDescribetransmissionlinelocation</v>
      </c>
      <c r="E72" s="138" t="str">
        <f>IFERROR(IF(LEN(VLOOKUP(C72,'Request for Information'!$B$23:$D$174,2,FALSE))=0,"",VLOOKUP(C72,'Request for Information'!$B$23:$D$174,2,FALSE)),"")</f>
        <v>[text]</v>
      </c>
      <c r="F72" s="138" t="str">
        <f>IFERROR(IF(LEN(VLOOKUP(C72,'Request for Information'!$B$23:$D$174,3,FALSE))=0,"",VLOOKUP(C72,'Request for Information'!$B$23:$D$174,3,FALSE)),"")</f>
        <v>Comments for infrastructure that will serve the site. Include direction, any encumbrances between the site and the line, and any infrastructure the line may parallel.</v>
      </c>
    </row>
    <row r="73" spans="2:6" x14ac:dyDescent="0.3">
      <c r="B73" t="s">
        <v>213</v>
      </c>
      <c r="C73" t="s">
        <v>155</v>
      </c>
      <c r="D73" s="136" t="str">
        <f t="shared" si="2"/>
        <v>ElectricInfrastructureDistancetoSubstation(Miles)</v>
      </c>
      <c r="E73" s="138" t="str">
        <f>IFERROR(IF(LEN(VLOOKUP(C73,'Request for Information'!$B$23:$D$174,2,FALSE))=0,"",VLOOKUP(C73,'Request for Information'!$B$23:$D$174,2,FALSE)),"")</f>
        <v>[0.00]</v>
      </c>
      <c r="F73" s="138" t="str">
        <f>IFERROR(IF(LEN(VLOOKUP(C73,'Request for Information'!$B$23:$D$174,3,FALSE))=0,"",VLOOKUP(C73,'Request for Information'!$B$23:$D$174,3,FALSE)),"")</f>
        <v xml:space="preserve">Comments for infrastructure that will serve the site. </v>
      </c>
    </row>
    <row r="74" spans="2:6" x14ac:dyDescent="0.3">
      <c r="B74" t="s">
        <v>213</v>
      </c>
      <c r="C74" t="s">
        <v>154</v>
      </c>
      <c r="D74" s="136" t="str">
        <f t="shared" si="2"/>
        <v>ElectricInfrastructureListavailableexistingcapacity(MW)</v>
      </c>
      <c r="E74" s="138" t="str">
        <f>IFERROR(IF(LEN(VLOOKUP(C74,'Request for Information'!$B$23:$D$174,2,FALSE))=0,"",VLOOKUP(C74,'Request for Information'!$B$23:$D$174,2,FALSE)),"")</f>
        <v>[0.00]</v>
      </c>
      <c r="F74" s="138" t="str">
        <f>IFERROR(IF(LEN(VLOOKUP(C74,'Request for Information'!$B$23:$D$174,3,FALSE))=0,"",VLOOKUP(C74,'Request for Information'!$B$23:$D$174,3,FALSE)),"")</f>
        <v xml:space="preserve">Comments for infrastructure that will serve the site. </v>
      </c>
    </row>
    <row r="75" spans="2:6" x14ac:dyDescent="0.3">
      <c r="B75" t="s">
        <v>213</v>
      </c>
      <c r="C75" t="s">
        <v>360</v>
      </c>
      <c r="D75" s="136" t="str">
        <f t="shared" si="2"/>
        <v>ElectricInfrastructureIndicatewhatapproximatecapacity(MW)rangecouldbeachievedwithin30months(assumingreasonableimprovements).</v>
      </c>
      <c r="E75" s="138" t="str">
        <f>IFERROR(IF(LEN(VLOOKUP(C75,'Request for Information'!$B$23:$D$174,2,FALSE))=0,"",VLOOKUP(C75,'Request for Information'!$B$23:$D$174,2,FALSE)),"")</f>
        <v>[Electric Capacity]</v>
      </c>
      <c r="F75" s="138" t="str">
        <f>IFERROR(IF(LEN(VLOOKUP(C75,'Request for Information'!$B$23:$D$174,3,FALSE))=0,"",VLOOKUP(C75,'Request for Information'!$B$23:$D$174,3,FALSE)),"")</f>
        <v>Comments regarding the capacity range that could be reasonably achieved within 30 months.</v>
      </c>
    </row>
    <row r="76" spans="2:6" x14ac:dyDescent="0.3">
      <c r="B76" t="s">
        <v>213</v>
      </c>
      <c r="C76" t="s">
        <v>375</v>
      </c>
      <c r="D76" s="136" t="str">
        <f>CLEAN(SUBSTITUTE(B76," ","")&amp;(SUBSTITUTE(C76," ","")))</f>
        <v>ElectricInfrastructureIfelectricimprovementsarerequiredtoservethesite,provideadescriptionofthoseimprovementsandcosts.</v>
      </c>
      <c r="E76" s="138" t="str">
        <f>IFERROR(IF(LEN(VLOOKUP(C76,'Request for Information'!$B$23:$D$174,2,FALSE))=0,"",VLOOKUP(C76,'Request for Information'!$B$23:$D$174,2,FALSE)),"")</f>
        <v>[text]</v>
      </c>
      <c r="F76" s="138" t="str">
        <f>IFERROR(IF(LEN(VLOOKUP(C76,'Request for Information'!$B$23:$D$174,3,FALSE))=0,"",VLOOKUP(C76,'Request for Information'!$B$23:$D$174,3,FALSE)),"")</f>
        <v>Please provide cost and improvement descriptions estimates for the capacity selected in Cell C87.</v>
      </c>
    </row>
    <row r="77" spans="2:6" x14ac:dyDescent="0.3">
      <c r="B77" t="s">
        <v>213</v>
      </c>
      <c r="C77" t="s">
        <v>376</v>
      </c>
      <c r="D77" s="136" t="str">
        <f>CLEAN(SUBSTITUTE(B77," ","")&amp;(SUBSTITUTE(C77," ","")))</f>
        <v>ElectricInfrastructureIfelectricimprovementsarerequiredtoservethesite,provideanestimateofthetimelinerequiredtoprovidetheseimprovementsfortheservicerangelistedabove.</v>
      </c>
      <c r="E77" s="138" t="str">
        <f>IFERROR(IF(LEN(VLOOKUP(C77,'Request for Information'!$B$23:$D$174,2,FALSE))=0,"",VLOOKUP(C77,'Request for Information'!$B$23:$D$174,2,FALSE)),"")</f>
        <v>[text]</v>
      </c>
      <c r="F77" s="138" t="str">
        <f>IFERROR(IF(LEN(VLOOKUP(C77,'Request for Information'!$B$23:$D$174,3,FALSE))=0,"",VLOOKUP(C77,'Request for Information'!$B$23:$D$174,3,FALSE)),"")</f>
        <v>Please provide schedule estimates for the capacity selected in Cell C87.</v>
      </c>
    </row>
    <row r="78" spans="2:6" x14ac:dyDescent="0.3">
      <c r="B78" t="s">
        <v>213</v>
      </c>
      <c r="C78" t="s">
        <v>300</v>
      </c>
      <c r="D78" s="136" t="str">
        <f t="shared" si="2"/>
        <v>ElectricInfrastructureArerights-of-way,easements,etc.requiredtoconstructtheextension?</v>
      </c>
      <c r="E78" s="138" t="str">
        <f>IFERROR(IF(LEN(VLOOKUP(C78,'Request for Information'!$B$23:$D$174,2,FALSE))=0,"",VLOOKUP(C78,'Request for Information'!$B$23:$D$174,2,FALSE)),"")</f>
        <v>[Yes/No]</v>
      </c>
      <c r="F78" s="138" t="str">
        <f>IFERROR(IF(LEN(VLOOKUP(C78,'Request for Information'!$B$23:$D$174,3,FALSE))=0,"",VLOOKUP(C78,'Request for Information'!$B$23:$D$174,3,FALSE)),"")</f>
        <v>Describe any rights-of-way, easements, etc. required to construct the utility extension.</v>
      </c>
    </row>
    <row r="79" spans="2:6" x14ac:dyDescent="0.3">
      <c r="B79" t="s">
        <v>213</v>
      </c>
      <c r="C79" t="s">
        <v>313</v>
      </c>
      <c r="D79" s="136" t="str">
        <f t="shared" si="2"/>
        <v>ElectricInfrastructurePleaseprovideapreliminary"all-in"preliminaryelectricrateestimateperkWhforstandardindustrialrate.</v>
      </c>
      <c r="E79" s="138" t="str">
        <f>IFERROR(IF(LEN(VLOOKUP(C79,'Request for Information'!$B$23:$D$174,2,FALSE))=0,"",VLOOKUP(C79,'Request for Information'!$B$23:$D$174,2,FALSE)),"")</f>
        <v>[$0.00]</v>
      </c>
      <c r="F79" s="138" t="str">
        <f>IFERROR(IF(LEN(VLOOKUP(C79,'Request for Information'!$B$23:$D$174,3,FALSE))=0,"",VLOOKUP(C79,'Request for Information'!$B$23:$D$174,3,FALSE)),"")</f>
        <v xml:space="preserve">Please provide all-in rate per kwh (inclusive of fees, tariffs, etc.) - not a monthly bill amount.  Please include any notes and assumptions here.  </v>
      </c>
    </row>
    <row r="80" spans="2:6" x14ac:dyDescent="0.3">
      <c r="B80" t="s">
        <v>213</v>
      </c>
      <c r="C80" t="s">
        <v>245</v>
      </c>
      <c r="D80" s="136" t="str">
        <f t="shared" si="2"/>
        <v>ElectricInfrastructureElectricCompanyName</v>
      </c>
      <c r="E80" s="138" t="str">
        <f>IFERROR(IF(LEN(VLOOKUP(C80,'Request for Information'!$B$23:$D$174,2,FALSE))=0,"",VLOOKUP(C80,'Request for Information'!$B$23:$D$174,2,FALSE)),"")</f>
        <v>[text]</v>
      </c>
      <c r="F80" s="138" t="str">
        <f>IFERROR(IF(LEN(VLOOKUP(C80,'Request for Information'!$B$23:$D$174,3,FALSE))=0,"",VLOOKUP(C80,'Request for Information'!$B$23:$D$174,3,FALSE)),"")</f>
        <v/>
      </c>
    </row>
    <row r="81" spans="2:6" x14ac:dyDescent="0.3">
      <c r="B81" t="s">
        <v>213</v>
      </c>
      <c r="C81" t="s">
        <v>246</v>
      </c>
      <c r="D81" s="136" t="str">
        <f t="shared" si="2"/>
        <v>ElectricInfrastructureElectricContactName</v>
      </c>
      <c r="E81" s="138" t="str">
        <f>IFERROR(IF(LEN(VLOOKUP(C81,'Request for Information'!$B$23:$D$174,2,FALSE))=0,"",VLOOKUP(C81,'Request for Information'!$B$23:$D$174,2,FALSE)),"")</f>
        <v>[text]</v>
      </c>
      <c r="F81" s="138" t="str">
        <f>IFERROR(IF(LEN(VLOOKUP(C81,'Request for Information'!$B$23:$D$174,3,FALSE))=0,"",VLOOKUP(C81,'Request for Information'!$B$23:$D$174,3,FALSE)),"")</f>
        <v/>
      </c>
    </row>
    <row r="82" spans="2:6" x14ac:dyDescent="0.3">
      <c r="B82" t="s">
        <v>213</v>
      </c>
      <c r="C82" t="s">
        <v>247</v>
      </c>
      <c r="D82" s="136" t="str">
        <f t="shared" si="2"/>
        <v>ElectricInfrastructureElectricProviderPhone</v>
      </c>
      <c r="E82" s="138" t="str">
        <f>IFERROR(IF(LEN(VLOOKUP(C82,'Request for Information'!$B$23:$D$174,2,FALSE))=0,"",VLOOKUP(C82,'Request for Information'!$B$23:$D$174,2,FALSE)),"")</f>
        <v>[text]</v>
      </c>
      <c r="F82" s="138" t="str">
        <f>IFERROR(IF(LEN(VLOOKUP(C82,'Request for Information'!$B$23:$D$174,3,FALSE))=0,"",VLOOKUP(C82,'Request for Information'!$B$23:$D$174,3,FALSE)),"")</f>
        <v/>
      </c>
    </row>
    <row r="83" spans="2:6" x14ac:dyDescent="0.3">
      <c r="B83" t="s">
        <v>213</v>
      </c>
      <c r="C83" t="s">
        <v>248</v>
      </c>
      <c r="D83" s="136" t="str">
        <f t="shared" si="2"/>
        <v>ElectricInfrastructureElectricProviderEmail</v>
      </c>
      <c r="E83" s="138" t="str">
        <f>IFERROR(IF(LEN(VLOOKUP(C83,'Request for Information'!$B$23:$D$174,2,FALSE))=0,"",VLOOKUP(C83,'Request for Information'!$B$23:$D$174,2,FALSE)),"")</f>
        <v>[text]</v>
      </c>
      <c r="F83" s="138" t="str">
        <f>IFERROR(IF(LEN(VLOOKUP(C83,'Request for Information'!$B$23:$D$174,3,FALSE))=0,"",VLOOKUP(C83,'Request for Information'!$B$23:$D$174,3,FALSE)),"")</f>
        <v/>
      </c>
    </row>
    <row r="84" spans="2:6" x14ac:dyDescent="0.3">
      <c r="B84" s="139" t="s">
        <v>367</v>
      </c>
      <c r="C84" t="s">
        <v>160</v>
      </c>
      <c r="D84" s="136" t="str">
        <f t="shared" si="2"/>
        <v>NaturalGasDistancetoNearestDistributionLine(feet)</v>
      </c>
      <c r="E84" s="138" t="str">
        <f>IFERROR(IF(LEN(VLOOKUP(C84,'Request for Information'!$B$23:$D$174,2,FALSE))=0,"",VLOOKUP(C84,'Request for Information'!$B$23:$D$174,2,FALSE)),"")</f>
        <v>[0.00]</v>
      </c>
      <c r="F84" s="138" t="str">
        <f>IFERROR(IF(LEN(VLOOKUP(C84,'Request for Information'!$B$23:$D$174,3,FALSE))=0,"",VLOOKUP(C84,'Request for Information'!$B$23:$D$174,3,FALSE)),"")</f>
        <v xml:space="preserve">Comments for infrastructure that will serve the site. </v>
      </c>
    </row>
    <row r="85" spans="2:6" x14ac:dyDescent="0.3">
      <c r="B85" s="139" t="s">
        <v>367</v>
      </c>
      <c r="C85" t="s">
        <v>157</v>
      </c>
      <c r="D85" s="136" t="str">
        <f t="shared" si="2"/>
        <v>NaturalGasDistributionLineSize(inches)</v>
      </c>
      <c r="E85" s="138" t="str">
        <f>IFERROR(IF(LEN(VLOOKUP(C85,'Request for Information'!$B$23:$D$174,2,FALSE))=0,"",VLOOKUP(C85,'Request for Information'!$B$23:$D$174,2,FALSE)),"")</f>
        <v>[0.00]</v>
      </c>
      <c r="F85" s="138" t="str">
        <f>IFERROR(IF(LEN(VLOOKUP(C85,'Request for Information'!$B$23:$D$174,3,FALSE))=0,"",VLOOKUP(C85,'Request for Information'!$B$23:$D$174,3,FALSE)),"")</f>
        <v xml:space="preserve">Comments for infrastructure that will serve the site. </v>
      </c>
    </row>
    <row r="86" spans="2:6" x14ac:dyDescent="0.3">
      <c r="B86" s="139" t="s">
        <v>367</v>
      </c>
      <c r="C86" t="s">
        <v>193</v>
      </c>
      <c r="D86" s="136" t="str">
        <f t="shared" si="2"/>
        <v>NaturalGasDescribedistributionlinelocation</v>
      </c>
      <c r="E86" s="138" t="str">
        <f>IFERROR(IF(LEN(VLOOKUP(C86,'Request for Information'!$B$23:$D$174,2,FALSE))=0,"",VLOOKUP(C86,'Request for Information'!$B$23:$D$174,2,FALSE)),"")</f>
        <v>[text]</v>
      </c>
      <c r="F86" s="138" t="str">
        <f>IFERROR(IF(LEN(VLOOKUP(C86,'Request for Information'!$B$23:$D$174,3,FALSE))=0,"",VLOOKUP(C86,'Request for Information'!$B$23:$D$174,3,FALSE)),"")</f>
        <v>Comments for infrastructure that will serve the site. Include direction, any encumbrances between the site and the line, and any infrastructure the line may parallel.</v>
      </c>
    </row>
    <row r="87" spans="2:6" x14ac:dyDescent="0.3">
      <c r="B87" s="139" t="s">
        <v>367</v>
      </c>
      <c r="C87" t="s">
        <v>296</v>
      </c>
      <c r="D87" s="136" t="str">
        <f t="shared" si="2"/>
        <v>NaturalGasPressureoflineservingproperty(psig)</v>
      </c>
      <c r="E87" s="138" t="str">
        <f>IFERROR(IF(LEN(VLOOKUP(C87,'Request for Information'!$B$23:$D$174,2,FALSE))=0,"",VLOOKUP(C87,'Request for Information'!$B$23:$D$174,2,FALSE)),"")</f>
        <v>[0.00]</v>
      </c>
      <c r="F87" s="138" t="str">
        <f>IFERROR(IF(LEN(VLOOKUP(C87,'Request for Information'!$B$23:$D$174,3,FALSE))=0,"",VLOOKUP(C87,'Request for Information'!$B$23:$D$174,3,FALSE)),"")</f>
        <v/>
      </c>
    </row>
    <row r="88" spans="2:6" x14ac:dyDescent="0.3">
      <c r="B88" s="139" t="s">
        <v>367</v>
      </c>
      <c r="C88" t="s">
        <v>361</v>
      </c>
      <c r="D88" s="136" t="str">
        <f t="shared" si="2"/>
        <v>NaturalGasIndicatewhatapproximatecapacity(MCFH)rangecouldbeachievedwithin24months(assumingreasonableimprovements).</v>
      </c>
      <c r="E88" s="138" t="str">
        <f>IFERROR(IF(LEN(VLOOKUP(C88,'Request for Information'!$B$23:$D$174,2,FALSE))=0,"",VLOOKUP(C88,'Request for Information'!$B$23:$D$174,2,FALSE)),"")</f>
        <v>[Natural Gas Capacity]</v>
      </c>
      <c r="F88" s="138" t="str">
        <f>IFERROR(IF(LEN(VLOOKUP(C88,'Request for Information'!$B$23:$D$174,3,FALSE))=0,"",VLOOKUP(C88,'Request for Information'!$B$23:$D$174,3,FALSE)),"")</f>
        <v>Comments regarding the capacity range that could be reasonably achieved within 24 months.</v>
      </c>
    </row>
    <row r="89" spans="2:6" x14ac:dyDescent="0.3">
      <c r="B89" s="139" t="s">
        <v>367</v>
      </c>
      <c r="C89" t="s">
        <v>379</v>
      </c>
      <c r="D89" s="136" t="str">
        <f t="shared" si="2"/>
        <v>NaturalGasIfnaturalgasimprovementsarerequiredtoservethesite,provideadescriptionofthoseimprovementsandcosts.</v>
      </c>
      <c r="E89" s="138" t="str">
        <f>IFERROR(IF(LEN(VLOOKUP(C89,'Request for Information'!$B$23:$D$174,2,FALSE))=0,"",VLOOKUP(C89,'Request for Information'!$B$23:$D$174,2,FALSE)),"")</f>
        <v>[text]</v>
      </c>
      <c r="F89" s="138" t="str">
        <f>IFERROR(IF(LEN(VLOOKUP(C89,'Request for Information'!$B$23:$D$174,3,FALSE))=0,"",VLOOKUP(C89,'Request for Information'!$B$23:$D$174,3,FALSE)),"")</f>
        <v>Please provide cost estimates for the capacity selected in Cell C101.</v>
      </c>
    </row>
    <row r="90" spans="2:6" x14ac:dyDescent="0.3">
      <c r="B90" s="139" t="s">
        <v>367</v>
      </c>
      <c r="C90" t="s">
        <v>380</v>
      </c>
      <c r="D90" s="136" t="str">
        <f t="shared" ref="D90" si="3">CLEAN(SUBSTITUTE(B90," ","")&amp;(SUBSTITUTE(C90," ","")))</f>
        <v>NaturalGasIfnaturalgasimprovementsarerequiredtoservethesite,provideanestimateofthetimelinerequiredtoprovidetheseimprovementsfortheservicerangelistedabove.</v>
      </c>
      <c r="E90" s="138" t="str">
        <f>IFERROR(IF(LEN(VLOOKUP(C90,'Request for Information'!$B$23:$D$174,2,FALSE))=0,"",VLOOKUP(C90,'Request for Information'!$B$23:$D$174,2,FALSE)),"")</f>
        <v>[text]</v>
      </c>
      <c r="F90" s="138" t="str">
        <f>IFERROR(IF(LEN(VLOOKUP(C90,'Request for Information'!$B$23:$D$174,3,FALSE))=0,"",VLOOKUP(C90,'Request for Information'!$B$23:$D$174,3,FALSE)),"")</f>
        <v>Please provide schedule estimates for the capacity selected in Cell C101.</v>
      </c>
    </row>
    <row r="91" spans="2:6" x14ac:dyDescent="0.3">
      <c r="B91" s="139" t="s">
        <v>367</v>
      </c>
      <c r="C91" t="s">
        <v>300</v>
      </c>
      <c r="D91" s="136" t="str">
        <f t="shared" si="2"/>
        <v>NaturalGasArerights-of-way,easements,etc.requiredtoconstructtheextension?</v>
      </c>
      <c r="E91" s="138" t="str">
        <f>IFERROR(IF(LEN(VLOOKUP(C91,'Request for Information'!$B$23:$D$174,2,FALSE))=0,"",VLOOKUP(C91,'Request for Information'!$B$23:$D$174,2,FALSE)),"")</f>
        <v>[Yes/No]</v>
      </c>
      <c r="F91" s="138" t="str">
        <f>IFERROR(IF(LEN(VLOOKUP(C91,'Request for Information'!$B$23:$D$174,3,FALSE))=0,"",VLOOKUP(C91,'Request for Information'!$B$23:$D$174,3,FALSE)),"")</f>
        <v>Describe any rights-of-way, easements, etc. required to construct the utility extension.</v>
      </c>
    </row>
    <row r="92" spans="2:6" x14ac:dyDescent="0.3">
      <c r="B92" s="139" t="s">
        <v>367</v>
      </c>
      <c r="C92" t="s">
        <v>319</v>
      </c>
      <c r="D92" s="136" t="str">
        <f t="shared" si="2"/>
        <v>NaturalGasPleaseprovideapreliminary"all-in"preliminarynaturalgasrateestimateperMCFforstandardindustrialrate.</v>
      </c>
      <c r="E92" s="138" t="str">
        <f>IFERROR(IF(LEN(VLOOKUP(C92,'Request for Information'!$B$23:$D$174,2,FALSE))=0,"",VLOOKUP(C92,'Request for Information'!$B$23:$D$174,2,FALSE)),"")</f>
        <v>[$0.00]</v>
      </c>
      <c r="F92" s="138" t="str">
        <f>IFERROR(IF(LEN(VLOOKUP(C92,'Request for Information'!$B$23:$D$174,3,FALSE))=0,"",VLOOKUP(C92,'Request for Information'!$B$23:$D$174,3,FALSE)),"")</f>
        <v xml:space="preserve">Please provide all-in rate per MCF (inclusive of fees, tariffs, etc.) - not a monthly bill amount.  Please include any notes and assumptions here.  </v>
      </c>
    </row>
    <row r="93" spans="2:6" x14ac:dyDescent="0.3">
      <c r="B93" s="139" t="s">
        <v>367</v>
      </c>
      <c r="C93" t="s">
        <v>249</v>
      </c>
      <c r="D93" s="136" t="str">
        <f t="shared" si="2"/>
        <v>NaturalGasNaturalGasCompanyName</v>
      </c>
      <c r="E93" s="138" t="str">
        <f>IFERROR(IF(LEN(VLOOKUP(C93,'Request for Information'!$B$23:$D$174,2,FALSE))=0,"",VLOOKUP(C93,'Request for Information'!$B$23:$D$174,2,FALSE)),"")</f>
        <v>[text]</v>
      </c>
      <c r="F93" s="138" t="str">
        <f>IFERROR(IF(LEN(VLOOKUP(C93,'Request for Information'!$B$23:$D$174,3,FALSE))=0,"",VLOOKUP(C93,'Request for Information'!$B$23:$D$174,3,FALSE)),"")</f>
        <v/>
      </c>
    </row>
    <row r="94" spans="2:6" x14ac:dyDescent="0.3">
      <c r="B94" s="139" t="s">
        <v>367</v>
      </c>
      <c r="C94" t="s">
        <v>250</v>
      </c>
      <c r="D94" s="136" t="str">
        <f t="shared" si="2"/>
        <v>NaturalGasNaturalGasContactName</v>
      </c>
      <c r="E94" s="138" t="str">
        <f>IFERROR(IF(LEN(VLOOKUP(C94,'Request for Information'!$B$23:$D$174,2,FALSE))=0,"",VLOOKUP(C94,'Request for Information'!$B$23:$D$174,2,FALSE)),"")</f>
        <v>[text]</v>
      </c>
      <c r="F94" s="138" t="str">
        <f>IFERROR(IF(LEN(VLOOKUP(C94,'Request for Information'!$B$23:$D$174,3,FALSE))=0,"",VLOOKUP(C94,'Request for Information'!$B$23:$D$174,3,FALSE)),"")</f>
        <v/>
      </c>
    </row>
    <row r="95" spans="2:6" x14ac:dyDescent="0.3">
      <c r="B95" s="139" t="s">
        <v>367</v>
      </c>
      <c r="C95" t="s">
        <v>251</v>
      </c>
      <c r="D95" s="136" t="str">
        <f t="shared" si="2"/>
        <v>NaturalGasNaturalGasProviderPhone</v>
      </c>
      <c r="E95" s="138" t="str">
        <f>IFERROR(IF(LEN(VLOOKUP(C95,'Request for Information'!$B$23:$D$174,2,FALSE))=0,"",VLOOKUP(C95,'Request for Information'!$B$23:$D$174,2,FALSE)),"")</f>
        <v>[text]</v>
      </c>
      <c r="F95" s="138" t="str">
        <f>IFERROR(IF(LEN(VLOOKUP(C95,'Request for Information'!$B$23:$D$174,3,FALSE))=0,"",VLOOKUP(C95,'Request for Information'!$B$23:$D$174,3,FALSE)),"")</f>
        <v/>
      </c>
    </row>
    <row r="96" spans="2:6" x14ac:dyDescent="0.3">
      <c r="B96" s="139" t="s">
        <v>367</v>
      </c>
      <c r="C96" t="s">
        <v>252</v>
      </c>
      <c r="D96" s="136" t="str">
        <f t="shared" si="2"/>
        <v>NaturalGasNaturalGasProviderEmail</v>
      </c>
      <c r="E96" s="138" t="str">
        <f>IFERROR(IF(LEN(VLOOKUP(C96,'Request for Information'!$B$23:$D$174,2,FALSE))=0,"",VLOOKUP(C96,'Request for Information'!$B$23:$D$174,2,FALSE)),"")</f>
        <v>[text]</v>
      </c>
      <c r="F96" s="138" t="str">
        <f>IFERROR(IF(LEN(VLOOKUP(C96,'Request for Information'!$B$23:$D$174,3,FALSE))=0,"",VLOOKUP(C96,'Request for Information'!$B$23:$D$174,3,FALSE)),"")</f>
        <v/>
      </c>
    </row>
    <row r="97" spans="2:6" x14ac:dyDescent="0.3">
      <c r="B97" t="s">
        <v>214</v>
      </c>
      <c r="C97" t="s">
        <v>261</v>
      </c>
      <c r="D97" s="136" t="str">
        <f t="shared" si="2"/>
        <v>WaterInfrastructureWaterLine-Distancetonearestline(feet)</v>
      </c>
      <c r="E97" s="138" t="str">
        <f>IFERROR(IF(LEN(VLOOKUP(C97,'Request for Information'!$B$23:$D$174,2,FALSE))=0,"",VLOOKUP(C97,'Request for Information'!$B$23:$D$174,2,FALSE)),"")</f>
        <v>[0.00]</v>
      </c>
      <c r="F97" s="138" t="str">
        <f>IFERROR(IF(LEN(VLOOKUP(C97,'Request for Information'!$B$23:$D$174,3,FALSE))=0,"",VLOOKUP(C97,'Request for Information'!$B$23:$D$174,3,FALSE)),"")</f>
        <v xml:space="preserve">Comments for infrastructure that will serve the site. </v>
      </c>
    </row>
    <row r="98" spans="2:6" x14ac:dyDescent="0.3">
      <c r="B98" t="s">
        <v>214</v>
      </c>
      <c r="C98" t="s">
        <v>262</v>
      </c>
      <c r="D98" s="136" t="str">
        <f t="shared" si="2"/>
        <v>WaterInfrastructureWaterLineSize(inches)</v>
      </c>
      <c r="E98" s="138" t="str">
        <f>IFERROR(IF(LEN(VLOOKUP(C98,'Request for Information'!$B$23:$D$174,2,FALSE))=0,"",VLOOKUP(C98,'Request for Information'!$B$23:$D$174,2,FALSE)),"")</f>
        <v>[0.00]</v>
      </c>
      <c r="F98" s="138" t="str">
        <f>IFERROR(IF(LEN(VLOOKUP(C98,'Request for Information'!$B$23:$D$174,3,FALSE))=0,"",VLOOKUP(C98,'Request for Information'!$B$23:$D$174,3,FALSE)),"")</f>
        <v xml:space="preserve">Comments for infrastructure that will serve the site. </v>
      </c>
    </row>
    <row r="99" spans="2:6" x14ac:dyDescent="0.3">
      <c r="B99" t="s">
        <v>214</v>
      </c>
      <c r="C99" t="s">
        <v>263</v>
      </c>
      <c r="D99" s="136" t="str">
        <f t="shared" si="2"/>
        <v>WaterInfrastructureDescribewaterlinelocation</v>
      </c>
      <c r="E99" s="138" t="str">
        <f>IFERROR(IF(LEN(VLOOKUP(C99,'Request for Information'!$B$23:$D$174,2,FALSE))=0,"",VLOOKUP(C99,'Request for Information'!$B$23:$D$174,2,FALSE)),"")</f>
        <v>[text]</v>
      </c>
      <c r="F99" s="138" t="str">
        <f>IFERROR(IF(LEN(VLOOKUP(C99,'Request for Information'!$B$23:$D$174,3,FALSE))=0,"",VLOOKUP(C99,'Request for Information'!$B$23:$D$174,3,FALSE)),"")</f>
        <v>Comments for infrastructure that will serve the site. Include direction, any encumbrances between the site and the line, and any infrastructure the line may parallel.</v>
      </c>
    </row>
    <row r="100" spans="2:6" x14ac:dyDescent="0.3">
      <c r="B100" t="s">
        <v>214</v>
      </c>
      <c r="C100" t="s">
        <v>264</v>
      </c>
      <c r="D100" s="136" t="str">
        <f t="shared" ref="D100:D133" si="4">CLEAN(SUBSTITUTE(B100," ","")&amp;(SUBSTITUTE(C100," ","")))</f>
        <v>WaterInfrastructureTotalWaterLineCapacity(MGD)</v>
      </c>
      <c r="E100" s="138" t="str">
        <f>IFERROR(IF(LEN(VLOOKUP(C100,'Request for Information'!$B$23:$D$174,2,FALSE))=0,"",VLOOKUP(C100,'Request for Information'!$B$23:$D$174,2,FALSE)),"")</f>
        <v>[0.00]</v>
      </c>
      <c r="F100" s="138" t="str">
        <f>IFERROR(IF(LEN(VLOOKUP(C100,'Request for Information'!$B$23:$D$174,3,FALSE))=0,"",VLOOKUP(C100,'Request for Information'!$B$23:$D$174,3,FALSE)),"")</f>
        <v xml:space="preserve">Comments for infrastructure that will serve the site. </v>
      </c>
    </row>
    <row r="101" spans="2:6" x14ac:dyDescent="0.3">
      <c r="B101" t="s">
        <v>214</v>
      </c>
      <c r="C101" t="s">
        <v>265</v>
      </c>
      <c r="D101" s="136" t="str">
        <f t="shared" si="4"/>
        <v>WaterInfrastructureExcessWaterLineCapacity(MGD)ofthelineServingtheSite</v>
      </c>
      <c r="E101" s="138" t="str">
        <f>IFERROR(IF(LEN(VLOOKUP(C101,'Request for Information'!$B$23:$D$174,2,FALSE))=0,"",VLOOKUP(C101,'Request for Information'!$B$23:$D$174,2,FALSE)),"")</f>
        <v>[0.00]</v>
      </c>
      <c r="F101" s="138" t="str">
        <f>IFERROR(IF(LEN(VLOOKUP(C101,'Request for Information'!$B$23:$D$174,3,FALSE))=0,"",VLOOKUP(C101,'Request for Information'!$B$23:$D$174,3,FALSE)),"")</f>
        <v xml:space="preserve">Comments for infrastructure that will serve the site. </v>
      </c>
    </row>
    <row r="102" spans="2:6" x14ac:dyDescent="0.3">
      <c r="B102" t="s">
        <v>214</v>
      </c>
      <c r="C102" t="s">
        <v>320</v>
      </c>
      <c r="D102" s="136" t="str">
        <f t="shared" si="4"/>
        <v>WaterInfrastructureNameofWaterTreatmentPlant</v>
      </c>
      <c r="E102" s="138" t="str">
        <f>IFERROR(IF(LEN(VLOOKUP(C102,'Request for Information'!$B$23:$D$174,2,FALSE))=0,"",VLOOKUP(C102,'Request for Information'!$B$23:$D$174,2,FALSE)),"")</f>
        <v>[text]</v>
      </c>
      <c r="F102" s="138" t="str">
        <f>IFERROR(IF(LEN(VLOOKUP(C102,'Request for Information'!$B$23:$D$174,3,FALSE))=0,"",VLOOKUP(C102,'Request for Information'!$B$23:$D$174,3,FALSE)),"")</f>
        <v xml:space="preserve">Comments for infrastructure that will serve the site. </v>
      </c>
    </row>
    <row r="103" spans="2:6" x14ac:dyDescent="0.3">
      <c r="B103" t="s">
        <v>214</v>
      </c>
      <c r="C103" t="s">
        <v>321</v>
      </c>
      <c r="D103" s="136" t="str">
        <f t="shared" si="4"/>
        <v>WaterInfrastructureTotalCapacity(MGD)ofthewatertreatmentsystem</v>
      </c>
      <c r="E103" s="138" t="str">
        <f>IFERROR(IF(LEN(VLOOKUP(C103,'Request for Information'!$B$23:$D$174,2,FALSE))=0,"",VLOOKUP(C103,'Request for Information'!$B$23:$D$174,2,FALSE)),"")</f>
        <v>[0.00]</v>
      </c>
      <c r="F103" s="138" t="str">
        <f>IFERROR(IF(LEN(VLOOKUP(C103,'Request for Information'!$B$23:$D$174,3,FALSE))=0,"",VLOOKUP(C103,'Request for Information'!$B$23:$D$174,3,FALSE)),"")</f>
        <v xml:space="preserve">Comments for infrastructure that will serve the site. </v>
      </c>
    </row>
    <row r="104" spans="2:6" x14ac:dyDescent="0.3">
      <c r="B104" t="s">
        <v>214</v>
      </c>
      <c r="C104" t="s">
        <v>162</v>
      </c>
      <c r="D104" s="136" t="str">
        <f t="shared" si="4"/>
        <v>WaterInfrastructureExcessCapacity(MGD)ofthewatertreatmentsystem</v>
      </c>
      <c r="E104" s="138" t="str">
        <f>IFERROR(IF(LEN(VLOOKUP(C104,'Request for Information'!$B$23:$D$174,2,FALSE))=0,"",VLOOKUP(C104,'Request for Information'!$B$23:$D$174,2,FALSE)),"")</f>
        <v>[0.00]</v>
      </c>
      <c r="F104" s="138" t="str">
        <f>IFERROR(IF(LEN(VLOOKUP(C104,'Request for Information'!$B$23:$D$174,3,FALSE))=0,"",VLOOKUP(C104,'Request for Information'!$B$23:$D$174,3,FALSE)),"")</f>
        <v xml:space="preserve">Comments for infrastructure that will serve the site. </v>
      </c>
    </row>
    <row r="105" spans="2:6" x14ac:dyDescent="0.3">
      <c r="B105" t="s">
        <v>214</v>
      </c>
      <c r="C105" t="s">
        <v>302</v>
      </c>
      <c r="D105" s="136" t="str">
        <f t="shared" si="4"/>
        <v>WaterInfrastructureIfRaw,Industrial,Grey,surface,well,orothersourcesofwaterareavailable,pleasedescribeeachpotentialsource,location,andpotentialcapacityinmilliongallonsperday(MGD).</v>
      </c>
      <c r="E105" s="138" t="str">
        <f>IFERROR(IF(LEN(VLOOKUP(C105,'Request for Information'!$B$23:$D$174,2,FALSE))=0,"",VLOOKUP(C105,'Request for Information'!$B$23:$D$174,2,FALSE)),"")</f>
        <v>[text]</v>
      </c>
      <c r="F105" s="138" t="str">
        <f>IFERROR(IF(LEN(VLOOKUP(C105,'Request for Information'!$B$23:$D$174,3,FALSE))=0,"",VLOOKUP(C105,'Request for Information'!$B$23:$D$174,3,FALSE)),"")</f>
        <v xml:space="preserve">If Raw, Industrial, Grey, surface, well, or other sources of water are available, please describe each potential source, location, and potential capacity in million gallons per day (MGD). </v>
      </c>
    </row>
    <row r="106" spans="2:6" x14ac:dyDescent="0.3">
      <c r="B106" t="s">
        <v>214</v>
      </c>
      <c r="C106" t="s">
        <v>362</v>
      </c>
      <c r="D106" s="136" t="str">
        <f t="shared" si="4"/>
        <v>WaterInfrastructureIndicatewhatapproximatecapacity(MGD)rangecouldbeachievedwithin24months(assumingreasonableimprovements).</v>
      </c>
      <c r="E106" s="138" t="str">
        <f>IFERROR(IF(LEN(VLOOKUP(C106,'Request for Information'!$B$23:$D$174,2,FALSE))=0,"",VLOOKUP(C106,'Request for Information'!$B$23:$D$174,2,FALSE)),"")</f>
        <v>[Water Treatment System Capacity]</v>
      </c>
      <c r="F106" s="138" t="str">
        <f>IFERROR(IF(LEN(VLOOKUP(C106,'Request for Information'!$B$23:$D$174,3,FALSE))=0,"",VLOOKUP(C106,'Request for Information'!$B$23:$D$174,3,FALSE)),"")</f>
        <v>Comments regarding the capacity range that could be reasonably achieved within 24 months at the Water Treatment System.</v>
      </c>
    </row>
    <row r="107" spans="2:6" x14ac:dyDescent="0.3">
      <c r="B107" t="s">
        <v>214</v>
      </c>
      <c r="C107" t="s">
        <v>381</v>
      </c>
      <c r="D107" s="136" t="str">
        <f t="shared" si="4"/>
        <v>WaterInfrastructureIfwaterimprovementsarerequiredtoservethesite,provideadescriptionofthoseimprovementsandcosts.</v>
      </c>
      <c r="E107" s="138" t="str">
        <f>IFERROR(IF(LEN(VLOOKUP(C107,'Request for Information'!$B$23:$D$174,2,FALSE))=0,"",VLOOKUP(C107,'Request for Information'!$B$23:$D$174,2,FALSE)),"")</f>
        <v>[text]</v>
      </c>
      <c r="F107" s="138" t="str">
        <f>IFERROR(IF(LEN(VLOOKUP(C107,'Request for Information'!$B$23:$D$174,3,FALSE))=0,"",VLOOKUP(C107,'Request for Information'!$B$23:$D$174,3,FALSE)),"")</f>
        <v>Please provide cost estimates for the capacity selected in Cell C120.</v>
      </c>
    </row>
    <row r="108" spans="2:6" x14ac:dyDescent="0.3">
      <c r="B108" t="s">
        <v>214</v>
      </c>
      <c r="C108" t="s">
        <v>382</v>
      </c>
      <c r="D108" s="136" t="str">
        <f t="shared" ref="D108" si="5">CLEAN(SUBSTITUTE(B108," ","")&amp;(SUBSTITUTE(C108," ","")))</f>
        <v>WaterInfrastructureIfwaterimprovementsarerequiredtoservethesite,provideanestimateofthetimelinerequiredtoprovidetheseimprovementsfortheservicerangelistedabove.</v>
      </c>
      <c r="E108" s="138" t="str">
        <f>IFERROR(IF(LEN(VLOOKUP(C108,'Request for Information'!$B$23:$D$174,2,FALSE))=0,"",VLOOKUP(C108,'Request for Information'!$B$23:$D$174,2,FALSE)),"")</f>
        <v>[text]</v>
      </c>
      <c r="F108" s="138" t="str">
        <f>IFERROR(IF(LEN(VLOOKUP(C108,'Request for Information'!$B$23:$D$174,3,FALSE))=0,"",VLOOKUP(C108,'Request for Information'!$B$23:$D$174,3,FALSE)),"")</f>
        <v>Please provide schedule estimates for the capacity selected in Cell C120.</v>
      </c>
    </row>
    <row r="109" spans="2:6" x14ac:dyDescent="0.3">
      <c r="B109" t="s">
        <v>214</v>
      </c>
      <c r="C109" t="s">
        <v>300</v>
      </c>
      <c r="D109" s="136" t="str">
        <f t="shared" si="4"/>
        <v>WaterInfrastructureArerights-of-way,easements,etc.requiredtoconstructtheextension?</v>
      </c>
      <c r="E109" s="138" t="str">
        <f>IFERROR(IF(LEN(VLOOKUP(C109,'Request for Information'!$B$23:$D$174,2,FALSE))=0,"",VLOOKUP(C109,'Request for Information'!$B$23:$D$174,2,FALSE)),"")</f>
        <v>[Yes/No]</v>
      </c>
      <c r="F109" s="138" t="str">
        <f>IFERROR(IF(LEN(VLOOKUP(C109,'Request for Information'!$B$23:$D$174,3,FALSE))=0,"",VLOOKUP(C109,'Request for Information'!$B$23:$D$174,3,FALSE)),"")</f>
        <v>Describe any rights-of-way, easements, etc. required to construct the utility extension.</v>
      </c>
    </row>
    <row r="110" spans="2:6" x14ac:dyDescent="0.3">
      <c r="B110" t="s">
        <v>214</v>
      </c>
      <c r="C110" t="s">
        <v>318</v>
      </c>
      <c r="D110" s="136" t="str">
        <f t="shared" si="4"/>
        <v>WaterInfrastructurePleaseprovideapreliminary"all-in"waterrateestimateper1,000gallonsforstandardindustrialrate.</v>
      </c>
      <c r="E110" s="138" t="str">
        <f>IFERROR(IF(LEN(VLOOKUP(C110,'Request for Information'!$B$23:$D$174,2,FALSE))=0,"",VLOOKUP(C110,'Request for Information'!$B$23:$D$174,2,FALSE)),"")</f>
        <v>[$0.00]</v>
      </c>
      <c r="F110" s="138" t="str">
        <f>IFERROR(IF(LEN(VLOOKUP(C110,'Request for Information'!$B$23:$D$174,3,FALSE))=0,"",VLOOKUP(C110,'Request for Information'!$B$23:$D$174,3,FALSE)),"")</f>
        <v xml:space="preserve">Please provide all-in rate per KGAL (inclusive of fees, tariffs, etc.) - not a monthly bill amount.  Please include any notes and assumptions here.  </v>
      </c>
    </row>
    <row r="111" spans="2:6" x14ac:dyDescent="0.3">
      <c r="B111" t="s">
        <v>214</v>
      </c>
      <c r="C111" t="s">
        <v>253</v>
      </c>
      <c r="D111" s="136" t="str">
        <f t="shared" si="4"/>
        <v>WaterInfrastructureWaterCompanyName</v>
      </c>
      <c r="E111" s="138" t="str">
        <f>IFERROR(IF(LEN(VLOOKUP(C111,'Request for Information'!$B$23:$D$174,2,FALSE))=0,"",VLOOKUP(C111,'Request for Information'!$B$23:$D$174,2,FALSE)),"")</f>
        <v>[text]</v>
      </c>
      <c r="F111" s="138" t="str">
        <f>IFERROR(IF(LEN(VLOOKUP(C111,'Request for Information'!$B$23:$D$174,3,FALSE))=0,"",VLOOKUP(C111,'Request for Information'!$B$23:$D$174,3,FALSE)),"")</f>
        <v/>
      </c>
    </row>
    <row r="112" spans="2:6" x14ac:dyDescent="0.3">
      <c r="B112" t="s">
        <v>214</v>
      </c>
      <c r="C112" t="s">
        <v>254</v>
      </c>
      <c r="D112" s="136" t="str">
        <f t="shared" si="4"/>
        <v>WaterInfrastructureWaterContactName</v>
      </c>
      <c r="E112" s="138" t="str">
        <f>IFERROR(IF(LEN(VLOOKUP(C112,'Request for Information'!$B$23:$D$174,2,FALSE))=0,"",VLOOKUP(C112,'Request for Information'!$B$23:$D$174,2,FALSE)),"")</f>
        <v>[text]</v>
      </c>
      <c r="F112" s="138" t="str">
        <f>IFERROR(IF(LEN(VLOOKUP(C112,'Request for Information'!$B$23:$D$174,3,FALSE))=0,"",VLOOKUP(C112,'Request for Information'!$B$23:$D$174,3,FALSE)),"")</f>
        <v/>
      </c>
    </row>
    <row r="113" spans="2:6" x14ac:dyDescent="0.3">
      <c r="B113" t="s">
        <v>214</v>
      </c>
      <c r="C113" t="s">
        <v>255</v>
      </c>
      <c r="D113" s="136" t="str">
        <f t="shared" si="4"/>
        <v>WaterInfrastructureWaterProviderPhone</v>
      </c>
      <c r="E113" s="138" t="str">
        <f>IFERROR(IF(LEN(VLOOKUP(C113,'Request for Information'!$B$23:$D$174,2,FALSE))=0,"",VLOOKUP(C113,'Request for Information'!$B$23:$D$174,2,FALSE)),"")</f>
        <v>[text]</v>
      </c>
      <c r="F113" s="138" t="str">
        <f>IFERROR(IF(LEN(VLOOKUP(C113,'Request for Information'!$B$23:$D$174,3,FALSE))=0,"",VLOOKUP(C113,'Request for Information'!$B$23:$D$174,3,FALSE)),"")</f>
        <v/>
      </c>
    </row>
    <row r="114" spans="2:6" x14ac:dyDescent="0.3">
      <c r="B114" t="s">
        <v>214</v>
      </c>
      <c r="C114" t="s">
        <v>256</v>
      </c>
      <c r="D114" s="136" t="str">
        <f t="shared" si="4"/>
        <v>WaterInfrastructureWaterProviderEmail</v>
      </c>
      <c r="E114" s="138" t="str">
        <f>IFERROR(IF(LEN(VLOOKUP(C114,'Request for Information'!$B$23:$D$174,2,FALSE))=0,"",VLOOKUP(C114,'Request for Information'!$B$23:$D$174,2,FALSE)),"")</f>
        <v>[text]</v>
      </c>
      <c r="F114" s="138" t="str">
        <f>IFERROR(IF(LEN(VLOOKUP(C114,'Request for Information'!$B$23:$D$174,3,FALSE))=0,"",VLOOKUP(C114,'Request for Information'!$B$23:$D$174,3,FALSE)),"")</f>
        <v/>
      </c>
    </row>
    <row r="115" spans="2:6" x14ac:dyDescent="0.3">
      <c r="B115" t="s">
        <v>215</v>
      </c>
      <c r="C115" t="s">
        <v>266</v>
      </c>
      <c r="D115" s="136" t="str">
        <f t="shared" si="4"/>
        <v>WastewaterInfrastructureWastewaterLine-Distancetonearestline(feet)</v>
      </c>
      <c r="E115" s="138" t="str">
        <f>IFERROR(IF(LEN(VLOOKUP(C115,'Request for Information'!$B$23:$D$174,2,FALSE))=0,"",VLOOKUP(C115,'Request for Information'!$B$23:$D$174,2,FALSE)),"")</f>
        <v>[0.00]</v>
      </c>
      <c r="F115" s="138" t="str">
        <f>IFERROR(IF(LEN(VLOOKUP(C115,'Request for Information'!$B$23:$D$174,3,FALSE))=0,"",VLOOKUP(C115,'Request for Information'!$B$23:$D$174,3,FALSE)),"")</f>
        <v xml:space="preserve">Comments for infrastructure that will serve the site. </v>
      </c>
    </row>
    <row r="116" spans="2:6" x14ac:dyDescent="0.3">
      <c r="B116" t="s">
        <v>215</v>
      </c>
      <c r="C116" t="s">
        <v>267</v>
      </c>
      <c r="D116" s="136" t="str">
        <f t="shared" si="4"/>
        <v>WastewaterInfrastructureWastewaterLineSize(inches)</v>
      </c>
      <c r="E116" s="138" t="str">
        <f>IFERROR(IF(LEN(VLOOKUP(C116,'Request for Information'!$B$23:$D$174,2,FALSE))=0,"",VLOOKUP(C116,'Request for Information'!$B$23:$D$174,2,FALSE)),"")</f>
        <v>[0.00]</v>
      </c>
      <c r="F116" s="138" t="str">
        <f>IFERROR(IF(LEN(VLOOKUP(C116,'Request for Information'!$B$23:$D$174,3,FALSE))=0,"",VLOOKUP(C116,'Request for Information'!$B$23:$D$174,3,FALSE)),"")</f>
        <v xml:space="preserve">Comments for infrastructure that will serve the site. </v>
      </c>
    </row>
    <row r="117" spans="2:6" x14ac:dyDescent="0.3">
      <c r="B117" t="s">
        <v>215</v>
      </c>
      <c r="C117" t="s">
        <v>282</v>
      </c>
      <c r="D117" s="136" t="str">
        <f t="shared" si="4"/>
        <v>WastewaterInfrastructureWastewaterLineType</v>
      </c>
      <c r="E117" s="138" t="str">
        <f>IFERROR(IF(LEN(VLOOKUP(C117,'Request for Information'!$B$23:$D$174,2,FALSE))=0,"",VLOOKUP(C117,'Request for Information'!$B$23:$D$174,2,FALSE)),"")</f>
        <v>[Gravity/Force Main]</v>
      </c>
      <c r="F117" s="138" t="str">
        <f>IFERROR(IF(LEN(VLOOKUP(C117,'Request for Information'!$B$23:$D$174,3,FALSE))=0,"",VLOOKUP(C117,'Request for Information'!$B$23:$D$174,3,FALSE)),"")</f>
        <v xml:space="preserve">Comments for infrastructure that will serve the site. </v>
      </c>
    </row>
    <row r="118" spans="2:6" x14ac:dyDescent="0.3">
      <c r="B118" t="s">
        <v>215</v>
      </c>
      <c r="C118" t="s">
        <v>268</v>
      </c>
      <c r="D118" s="136" t="str">
        <f t="shared" si="4"/>
        <v>WastewaterInfrastructureDescribeWastewaterlinelocation</v>
      </c>
      <c r="E118" s="138" t="str">
        <f>IFERROR(IF(LEN(VLOOKUP(C118,'Request for Information'!$B$23:$D$174,2,FALSE))=0,"",VLOOKUP(C118,'Request for Information'!$B$23:$D$174,2,FALSE)),"")</f>
        <v>[text]</v>
      </c>
      <c r="F118" s="138" t="str">
        <f>IFERROR(IF(LEN(VLOOKUP(C118,'Request for Information'!$B$23:$D$174,3,FALSE))=0,"",VLOOKUP(C118,'Request for Information'!$B$23:$D$174,3,FALSE)),"")</f>
        <v xml:space="preserve">Comments for infrastructure that will serve the site. </v>
      </c>
    </row>
    <row r="119" spans="2:6" x14ac:dyDescent="0.3">
      <c r="B119" t="s">
        <v>215</v>
      </c>
      <c r="C119" t="s">
        <v>269</v>
      </c>
      <c r="D119" s="136" t="str">
        <f t="shared" si="4"/>
        <v>WastewaterInfrastructureTotalWastewaterLineCapacity(MGD)</v>
      </c>
      <c r="E119" s="138" t="str">
        <f>IFERROR(IF(LEN(VLOOKUP(C119,'Request for Information'!$B$23:$D$174,2,FALSE))=0,"",VLOOKUP(C119,'Request for Information'!$B$23:$D$174,2,FALSE)),"")</f>
        <v>[0.00]</v>
      </c>
      <c r="F119" s="138" t="str">
        <f>IFERROR(IF(LEN(VLOOKUP(C119,'Request for Information'!$B$23:$D$174,3,FALSE))=0,"",VLOOKUP(C119,'Request for Information'!$B$23:$D$174,3,FALSE)),"")</f>
        <v>Comments for infrastructure that will serve the site. Include direction, any encumbrances between the site and the line, and any infrastructure the line may parallel.</v>
      </c>
    </row>
    <row r="120" spans="2:6" x14ac:dyDescent="0.3">
      <c r="B120" t="s">
        <v>215</v>
      </c>
      <c r="C120" t="s">
        <v>270</v>
      </c>
      <c r="D120" s="136" t="str">
        <f t="shared" si="4"/>
        <v>WastewaterInfrastructureExcessWastewaterLineCapacity(MGD)ofthelineServingtheSite</v>
      </c>
      <c r="E120" s="138" t="str">
        <f>IFERROR(IF(LEN(VLOOKUP(C120,'Request for Information'!$B$23:$D$174,2,FALSE))=0,"",VLOOKUP(C120,'Request for Information'!$B$23:$D$174,2,FALSE)),"")</f>
        <v>[0.00]</v>
      </c>
      <c r="F120" s="138" t="str">
        <f>IFERROR(IF(LEN(VLOOKUP(C120,'Request for Information'!$B$23:$D$174,3,FALSE))=0,"",VLOOKUP(C120,'Request for Information'!$B$23:$D$174,3,FALSE)),"")</f>
        <v xml:space="preserve">Comments for infrastructure that will serve the site. </v>
      </c>
    </row>
    <row r="121" spans="2:6" x14ac:dyDescent="0.3">
      <c r="B121" t="s">
        <v>215</v>
      </c>
      <c r="C121" t="s">
        <v>356</v>
      </c>
      <c r="D121" s="136" t="str">
        <f t="shared" si="4"/>
        <v>WastewaterInfrastructureNameofWastewaterTreatmentPlant</v>
      </c>
      <c r="E121" s="138" t="str">
        <f>IFERROR(IF(LEN(VLOOKUP(C121,'Request for Information'!$B$23:$D$174,2,FALSE))=0,"",VLOOKUP(C121,'Request for Information'!$B$23:$D$174,2,FALSE)),"")</f>
        <v>[text]</v>
      </c>
      <c r="F121" s="138" t="str">
        <f>IFERROR(IF(LEN(VLOOKUP(C121,'Request for Information'!$B$23:$D$174,3,FALSE))=0,"",VLOOKUP(C121,'Request for Information'!$B$23:$D$174,3,FALSE)),"")</f>
        <v xml:space="preserve">Comments for infrastructure that will serve the site. </v>
      </c>
    </row>
    <row r="122" spans="2:6" x14ac:dyDescent="0.3">
      <c r="B122" t="s">
        <v>215</v>
      </c>
      <c r="C122" t="s">
        <v>321</v>
      </c>
      <c r="D122" s="136" t="str">
        <f t="shared" si="4"/>
        <v>WastewaterInfrastructureTotalCapacity(MGD)ofthewatertreatmentsystem</v>
      </c>
      <c r="E122" s="138" t="str">
        <f>IFERROR(IF(LEN(VLOOKUP(C122,'Request for Information'!$B$23:$D$174,2,FALSE))=0,"",VLOOKUP(C122,'Request for Information'!$B$23:$D$174,2,FALSE)),"")</f>
        <v>[0.00]</v>
      </c>
      <c r="F122" s="138" t="str">
        <f>IFERROR(IF(LEN(VLOOKUP(C122,'Request for Information'!$B$23:$D$174,3,FALSE))=0,"",VLOOKUP(C122,'Request for Information'!$B$23:$D$174,3,FALSE)),"")</f>
        <v xml:space="preserve">Comments for infrastructure that will serve the site. </v>
      </c>
    </row>
    <row r="123" spans="2:6" x14ac:dyDescent="0.3">
      <c r="B123" t="s">
        <v>215</v>
      </c>
      <c r="C123" t="s">
        <v>163</v>
      </c>
      <c r="D123" s="136" t="str">
        <f t="shared" si="4"/>
        <v>WastewaterInfrastructureExcessCapacity(MGD)ofthewastewatertreatmentsystem</v>
      </c>
      <c r="E123" s="138" t="str">
        <f>IFERROR(IF(LEN(VLOOKUP(C123,'Request for Information'!$B$23:$D$174,2,FALSE))=0,"",VLOOKUP(C123,'Request for Information'!$B$23:$D$174,2,FALSE)),"")</f>
        <v>[0.00]</v>
      </c>
      <c r="F123" s="138" t="str">
        <f>IFERROR(IF(LEN(VLOOKUP(C123,'Request for Information'!$B$23:$D$174,3,FALSE))=0,"",VLOOKUP(C123,'Request for Information'!$B$23:$D$174,3,FALSE)),"")</f>
        <v xml:space="preserve">Comments for infrastructure that will serve the site. </v>
      </c>
    </row>
    <row r="124" spans="2:6" x14ac:dyDescent="0.3">
      <c r="B124" t="s">
        <v>215</v>
      </c>
      <c r="C124" t="s">
        <v>362</v>
      </c>
      <c r="D124" s="136" t="str">
        <f t="shared" si="4"/>
        <v>WastewaterInfrastructureIndicatewhatapproximatecapacity(MGD)rangecouldbeachievedwithin24months(assumingreasonableimprovements).</v>
      </c>
      <c r="E124" s="138" t="str">
        <f>IFERROR(IF(LEN(VLOOKUP(C124,'Request for Information'!$B$23:$D$174,2,FALSE))=0,"",VLOOKUP(C124,'Request for Information'!$B$23:$D$174,2,FALSE)),"")</f>
        <v>[Water Treatment System Capacity]</v>
      </c>
      <c r="F124" s="138" t="str">
        <f>IFERROR(IF(LEN(VLOOKUP(C124,'Request for Information'!$B$23:$D$174,3,FALSE))=0,"",VLOOKUP(C124,'Request for Information'!$B$23:$D$174,3,FALSE)),"")</f>
        <v>Comments regarding the capacity range that could be reasonably achieved within 24 months at the Water Treatment System.</v>
      </c>
    </row>
    <row r="125" spans="2:6" x14ac:dyDescent="0.3">
      <c r="B125" t="s">
        <v>215</v>
      </c>
      <c r="C125" t="s">
        <v>383</v>
      </c>
      <c r="D125" s="136" t="str">
        <f t="shared" si="4"/>
        <v>WastewaterInfrastructureIfwastewaterimprovementsarerequiredtoservethesite,provideadescriptionofthoseimprovementsandcosts.</v>
      </c>
      <c r="E125" s="138" t="str">
        <f>IFERROR(IF(LEN(VLOOKUP(C125,'Request for Information'!$B$23:$D$174,2,FALSE))=0,"",VLOOKUP(C125,'Request for Information'!$B$23:$D$174,2,FALSE)),"")</f>
        <v>[text]</v>
      </c>
      <c r="F125" s="138" t="str">
        <f>IFERROR(IF(LEN(VLOOKUP(C125,'Request for Information'!$B$23:$D$174,3,FALSE))=0,"",VLOOKUP(C125,'Request for Information'!$B$23:$D$174,3,FALSE)),"")</f>
        <v>Please provide cost estimates for the capacity selected in Cell C139.</v>
      </c>
    </row>
    <row r="126" spans="2:6" x14ac:dyDescent="0.3">
      <c r="B126" t="s">
        <v>215</v>
      </c>
      <c r="C126" t="s">
        <v>384</v>
      </c>
      <c r="D126" s="136" t="str">
        <f t="shared" ref="D126" si="6">CLEAN(SUBSTITUTE(B126," ","")&amp;(SUBSTITUTE(C126," ","")))</f>
        <v>WastewaterInfrastructureIfwastewaterimprovementsarerequiredtoservethesite,provideanestimateofthetimelinerequiredtoprovidetheseimprovementsfortheservicerangelistedabove.</v>
      </c>
      <c r="E126" s="138" t="str">
        <f>IFERROR(IF(LEN(VLOOKUP(C126,'Request for Information'!$B$23:$D$174,2,FALSE))=0,"",VLOOKUP(C126,'Request for Information'!$B$23:$D$174,2,FALSE)),"")</f>
        <v>[text]</v>
      </c>
      <c r="F126" s="138" t="str">
        <f>IFERROR(IF(LEN(VLOOKUP(C126,'Request for Information'!$B$23:$D$174,3,FALSE))=0,"",VLOOKUP(C126,'Request for Information'!$B$23:$D$174,3,FALSE)),"")</f>
        <v>Please provide schedule estimates for the capacity selected in Cell C139.</v>
      </c>
    </row>
    <row r="127" spans="2:6" x14ac:dyDescent="0.3">
      <c r="B127" t="s">
        <v>215</v>
      </c>
      <c r="C127" t="s">
        <v>300</v>
      </c>
      <c r="D127" s="136" t="str">
        <f t="shared" si="4"/>
        <v>WastewaterInfrastructureArerights-of-way,easements,etc.requiredtoconstructtheextension?</v>
      </c>
      <c r="E127" s="138" t="str">
        <f>IFERROR(IF(LEN(VLOOKUP(C127,'Request for Information'!$B$23:$D$174,2,FALSE))=0,"",VLOOKUP(C127,'Request for Information'!$B$23:$D$174,2,FALSE)),"")</f>
        <v>[Yes/No]</v>
      </c>
      <c r="F127" s="138" t="str">
        <f>IFERROR(IF(LEN(VLOOKUP(C127,'Request for Information'!$B$23:$D$174,3,FALSE))=0,"",VLOOKUP(C127,'Request for Information'!$B$23:$D$174,3,FALSE)),"")</f>
        <v>Describe any rights-of-way, easements, etc. required to construct the utility extension.</v>
      </c>
    </row>
    <row r="128" spans="2:6" x14ac:dyDescent="0.3">
      <c r="B128" t="s">
        <v>215</v>
      </c>
      <c r="C128" t="s">
        <v>60</v>
      </c>
      <c r="D128" s="136" t="str">
        <f t="shared" si="4"/>
        <v>WastewaterInfrastructureDescribegreywateroptionsavailable,includingcapacitiesavailable.</v>
      </c>
      <c r="E128" s="138" t="str">
        <f>IFERROR(IF(LEN(VLOOKUP(C128,'Request for Information'!$B$23:$D$174,2,FALSE))=0,"",VLOOKUP(C128,'Request for Information'!$B$23:$D$174,2,FALSE)),"")</f>
        <v>[text]</v>
      </c>
      <c r="F128" s="138" t="str">
        <f>IFERROR(IF(LEN(VLOOKUP(C128,'Request for Information'!$B$23:$D$174,3,FALSE))=0,"",VLOOKUP(C128,'Request for Information'!$B$23:$D$174,3,FALSE)),"")</f>
        <v/>
      </c>
    </row>
    <row r="129" spans="2:6" x14ac:dyDescent="0.3">
      <c r="B129" t="s">
        <v>215</v>
      </c>
      <c r="C129" t="s">
        <v>318</v>
      </c>
      <c r="D129" s="136" t="str">
        <f t="shared" si="4"/>
        <v>WastewaterInfrastructurePleaseprovideapreliminary"all-in"waterrateestimateper1,000gallonsforstandardindustrialrate.</v>
      </c>
      <c r="E129" s="138" t="str">
        <f>IFERROR(IF(LEN(VLOOKUP(C129,'Request for Information'!$B$23:$D$174,2,FALSE))=0,"",VLOOKUP(C129,'Request for Information'!$B$23:$D$174,2,FALSE)),"")</f>
        <v>[$0.00]</v>
      </c>
      <c r="F129" s="138" t="str">
        <f>IFERROR(IF(LEN(VLOOKUP(C129,'Request for Information'!$B$23:$D$174,3,FALSE))=0,"",VLOOKUP(C129,'Request for Information'!$B$23:$D$174,3,FALSE)),"")</f>
        <v xml:space="preserve">Please provide all-in rate per KGAL (inclusive of fees, tariffs, etc.) - not a monthly bill amount.  Please include any notes and assumptions here.  </v>
      </c>
    </row>
    <row r="130" spans="2:6" x14ac:dyDescent="0.3">
      <c r="B130" t="s">
        <v>215</v>
      </c>
      <c r="C130" t="s">
        <v>257</v>
      </c>
      <c r="D130" s="136" t="str">
        <f t="shared" si="4"/>
        <v>WastewaterInfrastructureWastewaterCompanyName</v>
      </c>
      <c r="E130" s="138" t="str">
        <f>IFERROR(IF(LEN(VLOOKUP(C130,'Request for Information'!$B$23:$D$174,2,FALSE))=0,"",VLOOKUP(C130,'Request for Information'!$B$23:$D$174,2,FALSE)),"")</f>
        <v>[text]</v>
      </c>
      <c r="F130" s="138" t="str">
        <f>IFERROR(IF(LEN(VLOOKUP(C130,'Request for Information'!$B$23:$D$174,3,FALSE))=0,"",VLOOKUP(C130,'Request for Information'!$B$23:$D$174,3,FALSE)),"")</f>
        <v/>
      </c>
    </row>
    <row r="131" spans="2:6" x14ac:dyDescent="0.3">
      <c r="B131" t="s">
        <v>215</v>
      </c>
      <c r="C131" t="s">
        <v>258</v>
      </c>
      <c r="D131" s="136" t="str">
        <f t="shared" si="4"/>
        <v>WastewaterInfrastructureWastewaterContactName</v>
      </c>
      <c r="E131" s="138" t="str">
        <f>IFERROR(IF(LEN(VLOOKUP(C131,'Request for Information'!$B$23:$D$174,2,FALSE))=0,"",VLOOKUP(C131,'Request for Information'!$B$23:$D$174,2,FALSE)),"")</f>
        <v>[text]</v>
      </c>
      <c r="F131" s="138" t="str">
        <f>IFERROR(IF(LEN(VLOOKUP(C131,'Request for Information'!$B$23:$D$174,3,FALSE))=0,"",VLOOKUP(C131,'Request for Information'!$B$23:$D$174,3,FALSE)),"")</f>
        <v/>
      </c>
    </row>
    <row r="132" spans="2:6" x14ac:dyDescent="0.3">
      <c r="B132" t="s">
        <v>215</v>
      </c>
      <c r="C132" t="s">
        <v>259</v>
      </c>
      <c r="D132" s="136" t="str">
        <f t="shared" si="4"/>
        <v>WastewaterInfrastructureWastewaterProviderPhone</v>
      </c>
      <c r="E132" s="138" t="str">
        <f>IFERROR(IF(LEN(VLOOKUP(C132,'Request for Information'!$B$23:$D$174,2,FALSE))=0,"",VLOOKUP(C132,'Request for Information'!$B$23:$D$174,2,FALSE)),"")</f>
        <v>[text]</v>
      </c>
      <c r="F132" s="138" t="str">
        <f>IFERROR(IF(LEN(VLOOKUP(C132,'Request for Information'!$B$23:$D$174,3,FALSE))=0,"",VLOOKUP(C132,'Request for Information'!$B$23:$D$174,3,FALSE)),"")</f>
        <v/>
      </c>
    </row>
    <row r="133" spans="2:6" x14ac:dyDescent="0.3">
      <c r="B133" t="s">
        <v>215</v>
      </c>
      <c r="C133" t="s">
        <v>260</v>
      </c>
      <c r="D133" s="136" t="str">
        <f t="shared" si="4"/>
        <v>WastewaterInfrastructureWastewaterProviderEmail</v>
      </c>
      <c r="E133" s="138" t="str">
        <f>IFERROR(IF(LEN(VLOOKUP(C133,'Request for Information'!$B$23:$D$174,2,FALSE))=0,"",VLOOKUP(C133,'Request for Information'!$B$23:$D$174,2,FALSE)),"")</f>
        <v>[text]</v>
      </c>
      <c r="F133" s="138" t="str">
        <f>IFERROR(IF(LEN(VLOOKUP(C133,'Request for Information'!$B$23:$D$174,3,FALSE))=0,"",VLOOKUP(C133,'Request for Information'!$B$23:$D$174,3,FALSE)),"")</f>
        <v/>
      </c>
    </row>
    <row r="134" spans="2:6" x14ac:dyDescent="0.3">
      <c r="B134" t="s">
        <v>368</v>
      </c>
      <c r="C134" t="s">
        <v>63</v>
      </c>
      <c r="D134" s="136" t="str">
        <f t="shared" ref="D134:D157" si="7">CLEAN(SUBSTITUTE(B134," ","")&amp;(SUBSTITUTE(C134," ","")))</f>
        <v>FiberIsfiberavailableattheproperty?</v>
      </c>
      <c r="E134" s="138" t="str">
        <f>IFERROR(IF(LEN(VLOOKUP(C134,'Request for Information'!$B$23:$D$174,2,FALSE))=0,"",VLOOKUP(C134,'Request for Information'!$B$23:$D$174,2,FALSE)),"")</f>
        <v>[Yes/No]</v>
      </c>
      <c r="F134" s="138" t="str">
        <f>IFERROR(IF(LEN(VLOOKUP(C134,'Request for Information'!$B$23:$D$174,3,FALSE))=0,"",VLOOKUP(C134,'Request for Information'!$B$23:$D$174,3,FALSE)),"")</f>
        <v/>
      </c>
    </row>
    <row r="135" spans="2:6" x14ac:dyDescent="0.3">
      <c r="B135" t="s">
        <v>368</v>
      </c>
      <c r="C135" t="s">
        <v>298</v>
      </c>
      <c r="D135" s="136" t="str">
        <f t="shared" si="7"/>
        <v>FiberIsdarkfiberavailableattheproperty?</v>
      </c>
      <c r="E135" s="138" t="str">
        <f>IFERROR(IF(LEN(VLOOKUP(C135,'Request for Information'!$B$23:$D$174,2,FALSE))=0,"",VLOOKUP(C135,'Request for Information'!$B$23:$D$174,2,FALSE)),"")</f>
        <v>[Yes/No]</v>
      </c>
      <c r="F135" s="138" t="str">
        <f>IFERROR(IF(LEN(VLOOKUP(C135,'Request for Information'!$B$23:$D$174,3,FALSE))=0,"",VLOOKUP(C135,'Request for Information'!$B$23:$D$174,3,FALSE)),"")</f>
        <v/>
      </c>
    </row>
    <row r="136" spans="2:6" x14ac:dyDescent="0.3">
      <c r="B136" t="s">
        <v>368</v>
      </c>
      <c r="C136" t="s">
        <v>171</v>
      </c>
      <c r="D136" s="136" t="str">
        <f t="shared" si="7"/>
        <v>FiberDistance(feet)tothenearesttelecommunicationsinfrastructure</v>
      </c>
      <c r="E136" s="138" t="str">
        <f>IFERROR(IF(LEN(VLOOKUP(C136,'Request for Information'!$B$23:$D$174,2,FALSE))=0,"",VLOOKUP(C136,'Request for Information'!$B$23:$D$174,2,FALSE)),"")</f>
        <v>[0.00]</v>
      </c>
      <c r="F136" s="138" t="str">
        <f>IFERROR(IF(LEN(VLOOKUP(C136,'Request for Information'!$B$23:$D$174,3,FALSE))=0,"",VLOOKUP(C136,'Request for Information'!$B$23:$D$174,3,FALSE)),"")</f>
        <v/>
      </c>
    </row>
    <row r="137" spans="2:6" x14ac:dyDescent="0.3">
      <c r="B137" t="s">
        <v>368</v>
      </c>
      <c r="C137" t="s">
        <v>172</v>
      </c>
      <c r="D137" s="136" t="str">
        <f t="shared" si="7"/>
        <v>FiberFiberlocation</v>
      </c>
      <c r="E137" s="138" t="str">
        <f>IFERROR(IF(LEN(VLOOKUP(C137,'Request for Information'!$B$23:$D$174,2,FALSE))=0,"",VLOOKUP(C137,'Request for Information'!$B$23:$D$174,2,FALSE)),"")</f>
        <v>[Aerial/Underground]</v>
      </c>
      <c r="F137" s="138" t="str">
        <f>IFERROR(IF(LEN(VLOOKUP(C137,'Request for Information'!$B$23:$D$174,3,FALSE))=0,"",VLOOKUP(C137,'Request for Information'!$B$23:$D$174,3,FALSE)),"")</f>
        <v/>
      </c>
    </row>
    <row r="138" spans="2:6" x14ac:dyDescent="0.3">
      <c r="B138" t="s">
        <v>368</v>
      </c>
      <c r="C138" t="s">
        <v>297</v>
      </c>
      <c r="D138" s="136" t="str">
        <f t="shared" si="7"/>
        <v>FiberTimelinetoServe(months)</v>
      </c>
      <c r="E138" s="138" t="str">
        <f>IFERROR(IF(LEN(VLOOKUP(C138,'Request for Information'!$B$23:$D$174,2,FALSE))=0,"",VLOOKUP(C138,'Request for Information'!$B$23:$D$174,2,FALSE)),"")</f>
        <v>[0.00]</v>
      </c>
      <c r="F138" s="138" t="str">
        <f>IFERROR(IF(LEN(VLOOKUP(C138,'Request for Information'!$B$23:$D$174,3,FALSE))=0,"",VLOOKUP(C138,'Request for Information'!$B$23:$D$174,3,FALSE)),"")</f>
        <v/>
      </c>
    </row>
    <row r="139" spans="2:6" x14ac:dyDescent="0.3">
      <c r="B139" t="s">
        <v>368</v>
      </c>
      <c r="C139" t="s">
        <v>64</v>
      </c>
      <c r="D139" s="136" t="str">
        <f t="shared" si="7"/>
        <v>FiberAdditionalcomments/descriptionofservicesavailable.</v>
      </c>
      <c r="E139" s="138" t="str">
        <f>IFERROR(IF(LEN(VLOOKUP(C139,'Request for Information'!$B$23:$D$174,2,FALSE))=0,"",VLOOKUP(C139,'Request for Information'!$B$23:$D$174,2,FALSE)),"")</f>
        <v>[text]</v>
      </c>
      <c r="F139" s="138" t="str">
        <f>IFERROR(IF(LEN(VLOOKUP(C139,'Request for Information'!$B$23:$D$174,3,FALSE))=0,"",VLOOKUP(C139,'Request for Information'!$B$23:$D$174,3,FALSE)),"")</f>
        <v/>
      </c>
    </row>
    <row r="140" spans="2:6" x14ac:dyDescent="0.3">
      <c r="B140" t="s">
        <v>368</v>
      </c>
      <c r="C140" t="s">
        <v>65</v>
      </c>
      <c r="D140" s="136" t="str">
        <f t="shared" si="7"/>
        <v>FiberServiceProvider</v>
      </c>
      <c r="E140" s="138" t="str">
        <f>IFERROR(IF(LEN(VLOOKUP(C140,'Request for Information'!$B$23:$D$174,2,FALSE))=0,"",VLOOKUP(C140,'Request for Information'!$B$23:$D$174,2,FALSE)),"")</f>
        <v>[text]</v>
      </c>
      <c r="F140" s="138" t="str">
        <f>IFERROR(IF(LEN(VLOOKUP(C140,'Request for Information'!$B$23:$D$174,3,FALSE))=0,"",VLOOKUP(C140,'Request for Information'!$B$23:$D$174,3,FALSE)),"")</f>
        <v/>
      </c>
    </row>
    <row r="141" spans="2:6" x14ac:dyDescent="0.3">
      <c r="B141" t="s">
        <v>77</v>
      </c>
      <c r="C141" t="s">
        <v>179</v>
      </c>
      <c r="D141" s="136" t="str">
        <f t="shared" si="7"/>
        <v>PropertyTaxes(EffectiveRate)Realpropertytaxratebrokenoutbytaxingentitiesatlocation</v>
      </c>
      <c r="E141" s="138" t="str">
        <f>IFERROR(IF(LEN(VLOOKUP(C141,'Request for Information'!$B$23:$D$174,2,FALSE))=0,"",VLOOKUP(C141,'Request for Information'!$B$23:$D$174,2,FALSE)),"")</f>
        <v>[0.00%]</v>
      </c>
      <c r="F141" s="138" t="str">
        <f>IFERROR(IF(LEN(VLOOKUP(C141,'Request for Information'!$B$23:$D$174,3,FALSE))=0,"",VLOOKUP(C141,'Request for Information'!$B$23:$D$174,3,FALSE)),"")</f>
        <v>Example of taxing entities:
City:
County:
Special District:
School District:</v>
      </c>
    </row>
    <row r="142" spans="2:6" x14ac:dyDescent="0.3">
      <c r="B142" t="s">
        <v>77</v>
      </c>
      <c r="C142" t="s">
        <v>180</v>
      </c>
      <c r="D142" s="136" t="str">
        <f t="shared" si="7"/>
        <v>PropertyTaxes(EffectiveRate)Personalpropertytaxratebrokenoutbytaxingentitiesatlocation</v>
      </c>
      <c r="E142" s="138" t="str">
        <f>IFERROR(IF(LEN(VLOOKUP(C142,'Request for Information'!$B$23:$D$174,2,FALSE))=0,"",VLOOKUP(C142,'Request for Information'!$B$23:$D$174,2,FALSE)),"")</f>
        <v>[0.00%]</v>
      </c>
      <c r="F142" s="138" t="str">
        <f>IFERROR(IF(LEN(VLOOKUP(C142,'Request for Information'!$B$23:$D$174,3,FALSE))=0,"",VLOOKUP(C142,'Request for Information'!$B$23:$D$174,3,FALSE)),"")</f>
        <v>Example of taxing entities:
City:
County:
Special District:
School District:</v>
      </c>
    </row>
    <row r="143" spans="2:6" x14ac:dyDescent="0.3">
      <c r="B143" t="s">
        <v>77</v>
      </c>
      <c r="C143" t="s">
        <v>181</v>
      </c>
      <c r="D143" s="136" t="str">
        <f t="shared" si="7"/>
        <v>PropertyTaxes(EffectiveRate)Realpropertytaxassessmentratio,ifany</v>
      </c>
      <c r="E143" s="138" t="str">
        <f>IFERROR(IF(LEN(VLOOKUP(C143,'Request for Information'!$B$23:$D$174,2,FALSE))=0,"",VLOOKUP(C143,'Request for Information'!$B$23:$D$174,2,FALSE)),"")</f>
        <v>[0.00%]</v>
      </c>
      <c r="F143" s="138" t="str">
        <f>IFERROR(IF(LEN(VLOOKUP(C143,'Request for Information'!$B$23:$D$174,3,FALSE))=0,"",VLOOKUP(C143,'Request for Information'!$B$23:$D$174,3,FALSE)),"")</f>
        <v>Specify ratio for commercial/industrial and if ratio varies between real and personal property</v>
      </c>
    </row>
    <row r="144" spans="2:6" x14ac:dyDescent="0.3">
      <c r="B144" t="s">
        <v>77</v>
      </c>
      <c r="C144" t="s">
        <v>182</v>
      </c>
      <c r="D144" s="136" t="str">
        <f t="shared" si="7"/>
        <v>PropertyTaxes(EffectiveRate)Personalpropertytaxassessmentratios,ifany</v>
      </c>
      <c r="E144" s="138" t="str">
        <f>IFERROR(IF(LEN(VLOOKUP(C144,'Request for Information'!$B$23:$D$174,2,FALSE))=0,"",VLOOKUP(C144,'Request for Information'!$B$23:$D$174,2,FALSE)),"")</f>
        <v>[0.00%]</v>
      </c>
      <c r="F144" s="138" t="str">
        <f>IFERROR(IF(LEN(VLOOKUP(C144,'Request for Information'!$B$23:$D$174,3,FALSE))=0,"",VLOOKUP(C144,'Request for Information'!$B$23:$D$174,3,FALSE)),"")</f>
        <v>Specify ratio for commercial/industrial and if ratio varies between real and personal property</v>
      </c>
    </row>
    <row r="145" spans="2:6" x14ac:dyDescent="0.3">
      <c r="B145" t="s">
        <v>77</v>
      </c>
      <c r="C145" t="s">
        <v>183</v>
      </c>
      <c r="D145" s="136" t="str">
        <f t="shared" si="7"/>
        <v>PropertyTaxes(EffectiveRate)Frequencyofpropertytaxassessments</v>
      </c>
      <c r="E145" s="138" t="str">
        <f>IFERROR(IF(LEN(VLOOKUP(C145,'Request for Information'!$B$23:$D$174,2,FALSE))=0,"",VLOOKUP(C145,'Request for Information'!$B$23:$D$174,2,FALSE)),"")</f>
        <v>[text]</v>
      </c>
      <c r="F145" s="138" t="str">
        <f>IFERROR(IF(LEN(VLOOKUP(C145,'Request for Information'!$B$23:$D$174,3,FALSE))=0,"",VLOOKUP(C145,'Request for Information'!$B$23:$D$174,3,FALSE)),"")</f>
        <v>Most are done annually or every 5 years</v>
      </c>
    </row>
    <row r="146" spans="2:6" x14ac:dyDescent="0.3">
      <c r="B146" t="s">
        <v>77</v>
      </c>
      <c r="C146" t="s">
        <v>184</v>
      </c>
      <c r="D146" s="136" t="str">
        <f t="shared" si="7"/>
        <v>PropertyTaxes(EffectiveRate)RealPropertyTaxEffectiveRate</v>
      </c>
      <c r="E146" s="138" t="str">
        <f>IFERROR(IF(LEN(VLOOKUP(C146,'Request for Information'!$B$23:$D$174,2,FALSE))=0,"",VLOOKUP(C146,'Request for Information'!$B$23:$D$174,2,FALSE)),"")</f>
        <v>[0.00%]</v>
      </c>
      <c r="F146" s="138" t="str">
        <f>IFERROR(IF(LEN(VLOOKUP(C146,'Request for Information'!$B$23:$D$174,3,FALSE))=0,"",VLOOKUP(C146,'Request for Information'!$B$23:$D$174,3,FALSE)),"")</f>
        <v>Please provide effective rate - typically derived from multiplying the total tax rate by the assessment ratio (usually between 1.00%-3.00%)</v>
      </c>
    </row>
    <row r="147" spans="2:6" x14ac:dyDescent="0.3">
      <c r="B147" t="s">
        <v>77</v>
      </c>
      <c r="C147" t="s">
        <v>185</v>
      </c>
      <c r="D147" s="136" t="str">
        <f t="shared" si="7"/>
        <v>PropertyTaxes(EffectiveRate)PersonalPropertyTaxEffectiveRate</v>
      </c>
      <c r="E147" s="138" t="str">
        <f>IFERROR(IF(LEN(VLOOKUP(C147,'Request for Information'!$B$23:$D$174,2,FALSE))=0,"",VLOOKUP(C147,'Request for Information'!$B$23:$D$174,2,FALSE)),"")</f>
        <v>[0.00%]</v>
      </c>
      <c r="F147" s="138" t="str">
        <f>IFERROR(IF(LEN(VLOOKUP(C147,'Request for Information'!$B$23:$D$174,3,FALSE))=0,"",VLOOKUP(C147,'Request for Information'!$B$23:$D$174,3,FALSE)),"")</f>
        <v/>
      </c>
    </row>
    <row r="148" spans="2:6" x14ac:dyDescent="0.3">
      <c r="B148" t="s">
        <v>25</v>
      </c>
      <c r="C148" t="s">
        <v>186</v>
      </c>
      <c r="D148" s="136" t="str">
        <f t="shared" si="7"/>
        <v>SalesTaxatLocationStatesalestaxrate</v>
      </c>
      <c r="E148" s="138" t="str">
        <f>IFERROR(IF(LEN(VLOOKUP(C148,'Request for Information'!$B$23:$D$174,2,FALSE))=0,"",VLOOKUP(C148,'Request for Information'!$B$23:$D$174,2,FALSE)),"")</f>
        <v>[0.00%]</v>
      </c>
      <c r="F148" s="138" t="str">
        <f>IFERROR(IF(LEN(VLOOKUP(C148,'Request for Information'!$B$23:$D$174,3,FALSE))=0,"",VLOOKUP(C148,'Request for Information'!$B$23:$D$174,3,FALSE)),"")</f>
        <v>Note if rates vary based on type of expenditures (i.e., M&amp;E v TPP)</v>
      </c>
    </row>
    <row r="149" spans="2:6" x14ac:dyDescent="0.3">
      <c r="B149" t="s">
        <v>25</v>
      </c>
      <c r="C149" t="s">
        <v>187</v>
      </c>
      <c r="D149" s="136" t="str">
        <f t="shared" si="7"/>
        <v>SalesTaxatLocationTotallocalsalestaxrate(city+county+school)</v>
      </c>
      <c r="E149" s="138" t="str">
        <f>IFERROR(IF(LEN(VLOOKUP(C149,'Request for Information'!$B$23:$D$174,2,FALSE))=0,"",VLOOKUP(C149,'Request for Information'!$B$23:$D$174,2,FALSE)),"")</f>
        <v>[0.00%]</v>
      </c>
      <c r="F149" s="138" t="str">
        <f>IFERROR(IF(LEN(VLOOKUP(C149,'Request for Information'!$B$23:$D$174,3,FALSE))=0,"",VLOOKUP(C149,'Request for Information'!$B$23:$D$174,3,FALSE)),"")</f>
        <v/>
      </c>
    </row>
    <row r="150" spans="2:6" x14ac:dyDescent="0.3">
      <c r="B150" t="s">
        <v>25</v>
      </c>
      <c r="C150" t="s">
        <v>26</v>
      </c>
      <c r="D150" s="136" t="str">
        <f t="shared" si="7"/>
        <v>SalesTaxatLocationIsM&amp;EsubjecttoSalesTax?</v>
      </c>
      <c r="E150" s="138" t="str">
        <f>IFERROR(IF(LEN(VLOOKUP(C150,'Request for Information'!$B$23:$D$174,2,FALSE))=0,"",VLOOKUP(C150,'Request for Information'!$B$23:$D$174,2,FALSE)),"")</f>
        <v>[Yes/No]</v>
      </c>
      <c r="F150" s="138" t="str">
        <f>IFERROR(IF(LEN(VLOOKUP(C150,'Request for Information'!$B$23:$D$174,3,FALSE))=0,"",VLOOKUP(C150,'Request for Information'!$B$23:$D$174,3,FALSE)),"")</f>
        <v/>
      </c>
    </row>
    <row r="151" spans="2:6" x14ac:dyDescent="0.3">
      <c r="B151" t="s">
        <v>25</v>
      </c>
      <c r="C151" t="s">
        <v>227</v>
      </c>
      <c r="D151" s="136" t="str">
        <f t="shared" si="7"/>
        <v>SalesTaxatLocationIfyes,listM&amp;ESalesTaxrate?</v>
      </c>
      <c r="E151" s="138" t="str">
        <f>IFERROR(IF(LEN(VLOOKUP(C151,'Request for Information'!$B$23:$D$174,2,FALSE))=0,"",VLOOKUP(C151,'Request for Information'!$B$23:$D$174,2,FALSE)),"")</f>
        <v>[0.00%]</v>
      </c>
      <c r="F151" s="138" t="str">
        <f>IFERROR(IF(LEN(VLOOKUP(C151,'Request for Information'!$B$23:$D$174,3,FALSE))=0,"",VLOOKUP(C151,'Request for Information'!$B$23:$D$174,3,FALSE)),"")</f>
        <v/>
      </c>
    </row>
    <row r="152" spans="2:6" x14ac:dyDescent="0.3">
      <c r="B152" t="s">
        <v>25</v>
      </c>
      <c r="C152" t="s">
        <v>27</v>
      </c>
      <c r="D152" s="136" t="str">
        <f t="shared" si="7"/>
        <v>SalesTaxatLocationAreconstructionmaterialssubjecttosalestax?</v>
      </c>
      <c r="E152" s="138" t="str">
        <f>IFERROR(IF(LEN(VLOOKUP(C152,'Request for Information'!$B$23:$D$174,2,FALSE))=0,"",VLOOKUP(C152,'Request for Information'!$B$23:$D$174,2,FALSE)),"")</f>
        <v>[Yes/No]</v>
      </c>
      <c r="F152" s="138" t="str">
        <f>IFERROR(IF(LEN(VLOOKUP(C152,'Request for Information'!$B$23:$D$174,3,FALSE))=0,"",VLOOKUP(C152,'Request for Information'!$B$23:$D$174,3,FALSE)),"")</f>
        <v/>
      </c>
    </row>
    <row r="153" spans="2:6" x14ac:dyDescent="0.3">
      <c r="B153" t="s">
        <v>25</v>
      </c>
      <c r="C153" t="s">
        <v>228</v>
      </c>
      <c r="D153" s="136" t="str">
        <f t="shared" si="7"/>
        <v>SalesTaxatLocationIfyes,listconstructionmaterialssalestaxrate?</v>
      </c>
      <c r="E153" s="138" t="str">
        <f>IFERROR(IF(LEN(VLOOKUP(C153,'Request for Information'!$B$23:$D$174,2,FALSE))=0,"",VLOOKUP(C153,'Request for Information'!$B$23:$D$174,2,FALSE)),"")</f>
        <v>[0.00%]</v>
      </c>
      <c r="F153" s="138" t="str">
        <f>IFERROR(IF(LEN(VLOOKUP(C153,'Request for Information'!$B$23:$D$174,3,FALSE))=0,"",VLOOKUP(C153,'Request for Information'!$B$23:$D$174,3,FALSE)),"")</f>
        <v/>
      </c>
    </row>
    <row r="154" spans="2:6" x14ac:dyDescent="0.3">
      <c r="B154" t="s">
        <v>28</v>
      </c>
      <c r="C154" t="s">
        <v>188</v>
      </c>
      <c r="D154" s="136" t="str">
        <f t="shared" si="7"/>
        <v>OtherTaxesInventoryTaxatlocation</v>
      </c>
      <c r="E154" s="138" t="str">
        <f>IFERROR(IF(LEN(VLOOKUP(C154,'Request for Information'!$B$23:$D$174,2,FALSE))=0,"",VLOOKUP(C154,'Request for Information'!$B$23:$D$174,2,FALSE)),"")</f>
        <v>[0.00%]</v>
      </c>
      <c r="F154" s="138" t="str">
        <f>IFERROR(IF(LEN(VLOOKUP(C154,'Request for Information'!$B$23:$D$174,3,FALSE))=0,"",VLOOKUP(C154,'Request for Information'!$B$23:$D$174,3,FALSE)),"")</f>
        <v/>
      </c>
    </row>
    <row r="155" spans="2:6" x14ac:dyDescent="0.3">
      <c r="B155" t="s">
        <v>28</v>
      </c>
      <c r="C155" t="s">
        <v>189</v>
      </c>
      <c r="D155" s="136" t="str">
        <f t="shared" si="7"/>
        <v>OtherTaxesIfyes,pleasedescribeanyexemptions</v>
      </c>
      <c r="E155" s="138" t="str">
        <f>IFERROR(IF(LEN(VLOOKUP(C155,'Request for Information'!$B$23:$D$174,2,FALSE))=0,"",VLOOKUP(C155,'Request for Information'!$B$23:$D$174,2,FALSE)),"")</f>
        <v>[text]</v>
      </c>
      <c r="F155" s="138" t="str">
        <f>IFERROR(IF(LEN(VLOOKUP(C155,'Request for Information'!$B$23:$D$174,3,FALSE))=0,"",VLOOKUP(C155,'Request for Information'!$B$23:$D$174,3,FALSE)),"")</f>
        <v/>
      </c>
    </row>
    <row r="156" spans="2:6" x14ac:dyDescent="0.3">
      <c r="B156" t="s">
        <v>28</v>
      </c>
      <c r="C156" t="s">
        <v>190</v>
      </c>
      <c r="D156" s="136" t="str">
        <f t="shared" si="7"/>
        <v>OtherTaxesAnyadditionalapplicablelocaltaxes</v>
      </c>
      <c r="E156" s="138" t="str">
        <f>IFERROR(IF(LEN(VLOOKUP(C156,'Request for Information'!$B$23:$D$174,2,FALSE))=0,"",VLOOKUP(C156,'Request for Information'!$B$23:$D$174,2,FALSE)),"")</f>
        <v>[0.00%]</v>
      </c>
      <c r="F156" s="138" t="str">
        <f>IFERROR(IF(LEN(VLOOKUP(C156,'Request for Information'!$B$23:$D$174,3,FALSE))=0,"",VLOOKUP(C156,'Request for Information'!$B$23:$D$174,3,FALSE)),"")</f>
        <v>E.g.: Local Business Occupational Tax</v>
      </c>
    </row>
    <row r="157" spans="2:6" x14ac:dyDescent="0.3">
      <c r="B157" t="s">
        <v>28</v>
      </c>
      <c r="C157" t="s">
        <v>178</v>
      </c>
      <c r="D157" s="136" t="str">
        <f t="shared" si="7"/>
        <v>OtherTaxesIfyes,pleasedescribe</v>
      </c>
      <c r="E157" s="138" t="str">
        <f>IFERROR(IF(LEN(VLOOKUP(C157,'Request for Information'!$B$23:$D$174,2,FALSE))=0,"",VLOOKUP(C157,'Request for Information'!$B$23:$D$174,2,FALSE)),"")</f>
        <v>[text]</v>
      </c>
      <c r="F157" s="138" t="str">
        <f>IFERROR(IF(LEN(VLOOKUP(C157,'Request for Information'!$B$23:$D$174,3,FALSE))=0,"",VLOOKUP(C157,'Request for Information'!$B$23:$D$174,3,FALSE)),"")</f>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304D-A5E7-40FD-B4D7-414E99D0F4E7}">
  <dimension ref="A2:ATN29"/>
  <sheetViews>
    <sheetView topLeftCell="A8" workbookViewId="0">
      <selection activeCell="W2" sqref="W2"/>
    </sheetView>
  </sheetViews>
  <sheetFormatPr defaultRowHeight="13.2" x14ac:dyDescent="0.25"/>
  <cols>
    <col min="1" max="4" width="41.44140625" customWidth="1"/>
  </cols>
  <sheetData>
    <row r="2" spans="1:1210" ht="12.6" customHeight="1" x14ac:dyDescent="0.25">
      <c r="A2" s="175" t="s">
        <v>101</v>
      </c>
      <c r="B2" s="175"/>
      <c r="C2" s="177" t="s">
        <v>14</v>
      </c>
      <c r="D2" s="177" t="s">
        <v>0</v>
      </c>
      <c r="G2" s="6"/>
      <c r="H2" s="6"/>
      <c r="I2" s="6"/>
      <c r="J2" s="6"/>
      <c r="K2" s="6"/>
      <c r="L2" s="6"/>
      <c r="M2" s="17"/>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row>
    <row r="3" spans="1:1210" ht="26.1" customHeight="1" x14ac:dyDescent="0.25">
      <c r="A3" s="176"/>
      <c r="B3" s="176"/>
      <c r="C3" s="178"/>
      <c r="D3" s="178"/>
      <c r="G3" s="6"/>
      <c r="H3" s="6"/>
      <c r="I3" s="6"/>
      <c r="J3" s="6"/>
      <c r="K3" s="6"/>
      <c r="L3" s="6"/>
      <c r="M3" s="17"/>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row>
    <row r="4" spans="1:1210" ht="15.6" x14ac:dyDescent="0.25">
      <c r="A4" s="35" t="s">
        <v>40</v>
      </c>
      <c r="B4" s="37"/>
      <c r="C4" s="38" t="s">
        <v>14</v>
      </c>
      <c r="D4" s="39" t="s">
        <v>140</v>
      </c>
      <c r="G4" s="6"/>
      <c r="H4" s="6"/>
      <c r="I4" s="6"/>
      <c r="J4" s="6"/>
      <c r="K4" s="6"/>
      <c r="L4" s="6"/>
      <c r="M4" s="17"/>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row>
    <row r="5" spans="1:1210" ht="14.4" x14ac:dyDescent="0.25">
      <c r="A5" s="174" t="s">
        <v>46</v>
      </c>
      <c r="B5" s="40" t="s">
        <v>47</v>
      </c>
      <c r="C5" s="41" t="s">
        <v>4</v>
      </c>
      <c r="D5" s="42"/>
      <c r="G5" s="6"/>
      <c r="H5" s="8" t="s">
        <v>149</v>
      </c>
      <c r="I5" s="6"/>
      <c r="J5" s="6"/>
      <c r="K5" s="6"/>
      <c r="L5" s="6"/>
      <c r="M5" s="17"/>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row>
    <row r="6" spans="1:1210" ht="14.4" x14ac:dyDescent="0.25">
      <c r="A6" s="174"/>
      <c r="B6" s="40" t="s">
        <v>48</v>
      </c>
      <c r="C6" s="43" t="s">
        <v>16</v>
      </c>
      <c r="D6" s="42"/>
      <c r="G6" s="6"/>
      <c r="H6" s="6"/>
      <c r="I6" s="6"/>
      <c r="J6" s="6"/>
      <c r="K6" s="6"/>
      <c r="L6" s="6"/>
      <c r="M6" s="17"/>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row>
    <row r="7" spans="1:1210" ht="14.4" x14ac:dyDescent="0.25">
      <c r="A7" s="174" t="s">
        <v>49</v>
      </c>
      <c r="B7" s="40" t="s">
        <v>50</v>
      </c>
      <c r="C7" s="43" t="s">
        <v>16</v>
      </c>
      <c r="D7" s="42"/>
      <c r="G7" s="6"/>
      <c r="H7" s="6"/>
      <c r="I7" s="6"/>
      <c r="J7" s="6"/>
      <c r="K7" s="6"/>
      <c r="L7" s="6"/>
      <c r="M7" s="17"/>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row>
    <row r="8" spans="1:1210" ht="14.4" x14ac:dyDescent="0.25">
      <c r="A8" s="174"/>
      <c r="B8" s="40" t="s">
        <v>51</v>
      </c>
      <c r="C8" s="43" t="s">
        <v>16</v>
      </c>
      <c r="D8" s="42"/>
      <c r="G8" s="6"/>
      <c r="H8" s="6"/>
      <c r="I8" s="6"/>
      <c r="J8" s="6"/>
      <c r="K8" s="6"/>
      <c r="L8" s="6"/>
      <c r="M8" s="17"/>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row>
    <row r="9" spans="1:1210" ht="14.4" x14ac:dyDescent="0.25">
      <c r="A9" s="174"/>
      <c r="B9" s="40" t="s">
        <v>41</v>
      </c>
      <c r="C9" s="44">
        <v>0</v>
      </c>
      <c r="D9" s="42"/>
      <c r="G9" s="6"/>
      <c r="H9" s="6"/>
      <c r="I9" s="6"/>
      <c r="J9" s="6"/>
      <c r="K9" s="6"/>
      <c r="L9" s="6"/>
      <c r="M9" s="17"/>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6"/>
      <c r="AMH9" s="6"/>
      <c r="AMI9" s="6"/>
      <c r="AMJ9" s="6"/>
      <c r="AMK9" s="6"/>
      <c r="AML9" s="6"/>
      <c r="AMM9" s="6"/>
      <c r="AMN9" s="6"/>
      <c r="AMO9" s="6"/>
      <c r="AMP9" s="6"/>
      <c r="AMQ9" s="6"/>
      <c r="AMR9" s="6"/>
      <c r="AMS9" s="6"/>
      <c r="AMT9" s="6"/>
      <c r="AMU9" s="6"/>
      <c r="AMV9" s="6"/>
      <c r="AMW9" s="6"/>
      <c r="AMX9" s="6"/>
      <c r="AMY9" s="6"/>
      <c r="AMZ9" s="6"/>
      <c r="ANA9" s="6"/>
      <c r="ANB9" s="6"/>
      <c r="ANC9" s="6"/>
      <c r="AND9" s="6"/>
      <c r="ANE9" s="6"/>
      <c r="ANF9" s="6"/>
      <c r="ANG9" s="6"/>
      <c r="ANH9" s="6"/>
      <c r="ANI9" s="6"/>
      <c r="ANJ9" s="6"/>
      <c r="ANK9" s="6"/>
      <c r="ANL9" s="6"/>
      <c r="ANM9" s="6"/>
      <c r="ANN9" s="6"/>
      <c r="ANO9" s="6"/>
      <c r="ANP9" s="6"/>
      <c r="ANQ9" s="6"/>
      <c r="ANR9" s="6"/>
      <c r="ANS9" s="6"/>
      <c r="ANT9" s="6"/>
      <c r="ANU9" s="6"/>
      <c r="ANV9" s="6"/>
      <c r="ANW9" s="6"/>
      <c r="ANX9" s="6"/>
      <c r="ANY9" s="6"/>
      <c r="ANZ9" s="6"/>
      <c r="AOA9" s="6"/>
      <c r="AOB9" s="6"/>
      <c r="AOC9" s="6"/>
      <c r="AOD9" s="6"/>
      <c r="AOE9" s="6"/>
      <c r="AOF9" s="6"/>
      <c r="AOG9" s="6"/>
      <c r="AOH9" s="6"/>
      <c r="AOI9" s="6"/>
      <c r="AOJ9" s="6"/>
      <c r="AOK9" s="6"/>
      <c r="AOL9" s="6"/>
      <c r="AOM9" s="6"/>
      <c r="AON9" s="6"/>
      <c r="AOO9" s="6"/>
      <c r="AOP9" s="6"/>
      <c r="AOQ9" s="6"/>
      <c r="AOR9" s="6"/>
      <c r="AOS9" s="6"/>
      <c r="AOT9" s="6"/>
      <c r="AOU9" s="6"/>
      <c r="AOV9" s="6"/>
      <c r="AOW9" s="6"/>
      <c r="AOX9" s="6"/>
      <c r="AOY9" s="6"/>
      <c r="AOZ9" s="6"/>
      <c r="APA9" s="6"/>
      <c r="APB9" s="6"/>
      <c r="APC9" s="6"/>
      <c r="APD9" s="6"/>
      <c r="APE9" s="6"/>
      <c r="APF9" s="6"/>
      <c r="APG9" s="6"/>
      <c r="APH9" s="6"/>
      <c r="API9" s="6"/>
      <c r="APJ9" s="6"/>
      <c r="APK9" s="6"/>
      <c r="APL9" s="6"/>
      <c r="APM9" s="6"/>
      <c r="APN9" s="6"/>
      <c r="APO9" s="6"/>
      <c r="APP9" s="6"/>
      <c r="APQ9" s="6"/>
      <c r="APR9" s="6"/>
      <c r="APS9" s="6"/>
      <c r="APT9" s="6"/>
      <c r="APU9" s="6"/>
      <c r="APV9" s="6"/>
      <c r="APW9" s="6"/>
      <c r="APX9" s="6"/>
      <c r="APY9" s="6"/>
      <c r="APZ9" s="6"/>
      <c r="AQA9" s="6"/>
      <c r="AQB9" s="6"/>
      <c r="AQC9" s="6"/>
      <c r="AQD9" s="6"/>
      <c r="AQE9" s="6"/>
      <c r="AQF9" s="6"/>
      <c r="AQG9" s="6"/>
      <c r="AQH9" s="6"/>
      <c r="AQI9" s="6"/>
      <c r="AQJ9" s="6"/>
      <c r="AQK9" s="6"/>
      <c r="AQL9" s="6"/>
      <c r="AQM9" s="6"/>
      <c r="AQN9" s="6"/>
      <c r="AQO9" s="6"/>
      <c r="AQP9" s="6"/>
      <c r="AQQ9" s="6"/>
      <c r="AQR9" s="6"/>
      <c r="AQS9" s="6"/>
      <c r="AQT9" s="6"/>
      <c r="AQU9" s="6"/>
      <c r="AQV9" s="6"/>
      <c r="AQW9" s="6"/>
      <c r="AQX9" s="6"/>
      <c r="AQY9" s="6"/>
      <c r="AQZ9" s="6"/>
      <c r="ARA9" s="6"/>
      <c r="ARB9" s="6"/>
      <c r="ARC9" s="6"/>
      <c r="ARD9" s="6"/>
      <c r="ARE9" s="6"/>
      <c r="ARF9" s="6"/>
      <c r="ARG9" s="6"/>
      <c r="ARH9" s="6"/>
      <c r="ARI9" s="6"/>
      <c r="ARJ9" s="6"/>
      <c r="ARK9" s="6"/>
      <c r="ARL9" s="6"/>
      <c r="ARM9" s="6"/>
      <c r="ARN9" s="6"/>
      <c r="ARO9" s="6"/>
      <c r="ARP9" s="6"/>
      <c r="ARQ9" s="6"/>
      <c r="ARR9" s="6"/>
      <c r="ARS9" s="6"/>
      <c r="ART9" s="6"/>
      <c r="ARU9" s="6"/>
      <c r="ARV9" s="6"/>
      <c r="ARW9" s="6"/>
      <c r="ARX9" s="6"/>
      <c r="ARY9" s="6"/>
      <c r="ARZ9" s="6"/>
      <c r="ASA9" s="6"/>
      <c r="ASB9" s="6"/>
      <c r="ASC9" s="6"/>
      <c r="ASD9" s="6"/>
      <c r="ASE9" s="6"/>
      <c r="ASF9" s="6"/>
      <c r="ASG9" s="6"/>
      <c r="ASH9" s="6"/>
      <c r="ASI9" s="6"/>
      <c r="ASJ9" s="6"/>
      <c r="ASK9" s="6"/>
      <c r="ASL9" s="6"/>
      <c r="ASM9" s="6"/>
      <c r="ASN9" s="6"/>
      <c r="ASO9" s="6"/>
      <c r="ASP9" s="6"/>
      <c r="ASQ9" s="6"/>
      <c r="ASR9" s="6"/>
      <c r="ASS9" s="6"/>
      <c r="AST9" s="6"/>
      <c r="ASU9" s="6"/>
      <c r="ASV9" s="6"/>
      <c r="ASW9" s="6"/>
      <c r="ASX9" s="6"/>
      <c r="ASY9" s="6"/>
      <c r="ASZ9" s="6"/>
      <c r="ATA9" s="6"/>
      <c r="ATB9" s="6"/>
      <c r="ATC9" s="6"/>
      <c r="ATD9" s="6"/>
      <c r="ATE9" s="6"/>
      <c r="ATF9" s="6"/>
      <c r="ATG9" s="6"/>
      <c r="ATH9" s="6"/>
      <c r="ATI9" s="6"/>
      <c r="ATJ9" s="6"/>
      <c r="ATK9" s="6"/>
      <c r="ATL9" s="6"/>
      <c r="ATM9" s="6"/>
      <c r="ATN9" s="6"/>
    </row>
    <row r="13" spans="1:1210" ht="15.6" x14ac:dyDescent="0.25">
      <c r="A13" s="31" t="s">
        <v>66</v>
      </c>
      <c r="B13" s="34"/>
      <c r="C13" s="32" t="s">
        <v>14</v>
      </c>
      <c r="D13" s="33" t="s">
        <v>140</v>
      </c>
      <c r="G13" s="6"/>
      <c r="H13" s="6"/>
      <c r="I13" s="6"/>
      <c r="J13" s="6"/>
      <c r="K13" s="6"/>
      <c r="L13" s="6"/>
      <c r="M13" s="17"/>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c r="AKP13" s="6"/>
      <c r="AKQ13" s="6"/>
      <c r="AKR13" s="6"/>
      <c r="AKS13" s="6"/>
      <c r="AKT13" s="6"/>
      <c r="AKU13" s="6"/>
      <c r="AKV13" s="6"/>
      <c r="AKW13" s="6"/>
      <c r="AKX13" s="6"/>
      <c r="AKY13" s="6"/>
      <c r="AKZ13" s="6"/>
      <c r="ALA13" s="6"/>
      <c r="ALB13" s="6"/>
      <c r="ALC13" s="6"/>
      <c r="ALD13" s="6"/>
      <c r="ALE13" s="6"/>
      <c r="ALF13" s="6"/>
      <c r="ALG13" s="6"/>
      <c r="ALH13" s="6"/>
      <c r="ALI13" s="6"/>
      <c r="ALJ13" s="6"/>
      <c r="ALK13" s="6"/>
      <c r="ALL13" s="6"/>
      <c r="ALM13" s="6"/>
      <c r="ALN13" s="6"/>
      <c r="ALO13" s="6"/>
      <c r="ALP13" s="6"/>
      <c r="ALQ13" s="6"/>
      <c r="ALR13" s="6"/>
      <c r="ALS13" s="6"/>
      <c r="ALT13" s="6"/>
      <c r="ALU13" s="6"/>
      <c r="ALV13" s="6"/>
      <c r="ALW13" s="6"/>
      <c r="ALX13" s="6"/>
      <c r="ALY13" s="6"/>
      <c r="ALZ13" s="6"/>
      <c r="AMA13" s="6"/>
      <c r="AMB13" s="6"/>
      <c r="AMC13" s="6"/>
      <c r="AMD13" s="6"/>
      <c r="AME13" s="6"/>
      <c r="AMF13" s="6"/>
      <c r="AMG13" s="6"/>
      <c r="AMH13" s="6"/>
      <c r="AMI13" s="6"/>
      <c r="AMJ13" s="6"/>
      <c r="AMK13" s="6"/>
      <c r="AML13" s="6"/>
      <c r="AMM13" s="6"/>
      <c r="AMN13" s="6"/>
      <c r="AMO13" s="6"/>
      <c r="AMP13" s="6"/>
      <c r="AMQ13" s="6"/>
      <c r="AMR13" s="6"/>
      <c r="AMS13" s="6"/>
      <c r="AMT13" s="6"/>
      <c r="AMU13" s="6"/>
      <c r="AMV13" s="6"/>
      <c r="AMW13" s="6"/>
      <c r="AMX13" s="6"/>
      <c r="AMY13" s="6"/>
      <c r="AMZ13" s="6"/>
      <c r="ANA13" s="6"/>
      <c r="ANB13" s="6"/>
      <c r="ANC13" s="6"/>
      <c r="AND13" s="6"/>
      <c r="ANE13" s="6"/>
      <c r="ANF13" s="6"/>
      <c r="ANG13" s="6"/>
      <c r="ANH13" s="6"/>
      <c r="ANI13" s="6"/>
      <c r="ANJ13" s="6"/>
      <c r="ANK13" s="6"/>
      <c r="ANL13" s="6"/>
      <c r="ANM13" s="6"/>
      <c r="ANN13" s="6"/>
      <c r="ANO13" s="6"/>
      <c r="ANP13" s="6"/>
      <c r="ANQ13" s="6"/>
      <c r="ANR13" s="6"/>
      <c r="ANS13" s="6"/>
      <c r="ANT13" s="6"/>
      <c r="ANU13" s="6"/>
      <c r="ANV13" s="6"/>
      <c r="ANW13" s="6"/>
      <c r="ANX13" s="6"/>
      <c r="ANY13" s="6"/>
      <c r="ANZ13" s="6"/>
      <c r="AOA13" s="6"/>
      <c r="AOB13" s="6"/>
      <c r="AOC13" s="6"/>
      <c r="AOD13" s="6"/>
      <c r="AOE13" s="6"/>
      <c r="AOF13" s="6"/>
      <c r="AOG13" s="6"/>
      <c r="AOH13" s="6"/>
      <c r="AOI13" s="6"/>
      <c r="AOJ13" s="6"/>
      <c r="AOK13" s="6"/>
      <c r="AOL13" s="6"/>
      <c r="AOM13" s="6"/>
      <c r="AON13" s="6"/>
      <c r="AOO13" s="6"/>
      <c r="AOP13" s="6"/>
      <c r="AOQ13" s="6"/>
      <c r="AOR13" s="6"/>
      <c r="AOS13" s="6"/>
      <c r="AOT13" s="6"/>
      <c r="AOU13" s="6"/>
      <c r="AOV13" s="6"/>
      <c r="AOW13" s="6"/>
      <c r="AOX13" s="6"/>
      <c r="AOY13" s="6"/>
      <c r="AOZ13" s="6"/>
      <c r="APA13" s="6"/>
      <c r="APB13" s="6"/>
      <c r="APC13" s="6"/>
      <c r="APD13" s="6"/>
      <c r="APE13" s="6"/>
      <c r="APF13" s="6"/>
      <c r="APG13" s="6"/>
      <c r="APH13" s="6"/>
      <c r="API13" s="6"/>
      <c r="APJ13" s="6"/>
      <c r="APK13" s="6"/>
      <c r="APL13" s="6"/>
      <c r="APM13" s="6"/>
      <c r="APN13" s="6"/>
      <c r="APO13" s="6"/>
      <c r="APP13" s="6"/>
      <c r="APQ13" s="6"/>
      <c r="APR13" s="6"/>
      <c r="APS13" s="6"/>
      <c r="APT13" s="6"/>
      <c r="APU13" s="6"/>
      <c r="APV13" s="6"/>
      <c r="APW13" s="6"/>
      <c r="APX13" s="6"/>
      <c r="APY13" s="6"/>
      <c r="APZ13" s="6"/>
      <c r="AQA13" s="6"/>
      <c r="AQB13" s="6"/>
      <c r="AQC13" s="6"/>
      <c r="AQD13" s="6"/>
      <c r="AQE13" s="6"/>
      <c r="AQF13" s="6"/>
      <c r="AQG13" s="6"/>
      <c r="AQH13" s="6"/>
      <c r="AQI13" s="6"/>
      <c r="AQJ13" s="6"/>
      <c r="AQK13" s="6"/>
      <c r="AQL13" s="6"/>
      <c r="AQM13" s="6"/>
      <c r="AQN13" s="6"/>
      <c r="AQO13" s="6"/>
      <c r="AQP13" s="6"/>
      <c r="AQQ13" s="6"/>
      <c r="AQR13" s="6"/>
      <c r="AQS13" s="6"/>
      <c r="AQT13" s="6"/>
      <c r="AQU13" s="6"/>
      <c r="AQV13" s="6"/>
      <c r="AQW13" s="6"/>
      <c r="AQX13" s="6"/>
      <c r="AQY13" s="6"/>
      <c r="AQZ13" s="6"/>
      <c r="ARA13" s="6"/>
      <c r="ARB13" s="6"/>
      <c r="ARC13" s="6"/>
      <c r="ARD13" s="6"/>
      <c r="ARE13" s="6"/>
      <c r="ARF13" s="6"/>
      <c r="ARG13" s="6"/>
      <c r="ARH13" s="6"/>
      <c r="ARI13" s="6"/>
      <c r="ARJ13" s="6"/>
      <c r="ARK13" s="6"/>
      <c r="ARL13" s="6"/>
      <c r="ARM13" s="6"/>
      <c r="ARN13" s="6"/>
      <c r="ARO13" s="6"/>
      <c r="ARP13" s="6"/>
      <c r="ARQ13" s="6"/>
      <c r="ARR13" s="6"/>
      <c r="ARS13" s="6"/>
      <c r="ART13" s="6"/>
      <c r="ARU13" s="6"/>
      <c r="ARV13" s="6"/>
      <c r="ARW13" s="6"/>
      <c r="ARX13" s="6"/>
      <c r="ARY13" s="6"/>
      <c r="ARZ13" s="6"/>
      <c r="ASA13" s="6"/>
      <c r="ASB13" s="6"/>
      <c r="ASC13" s="6"/>
      <c r="ASD13" s="6"/>
      <c r="ASE13" s="6"/>
      <c r="ASF13" s="6"/>
      <c r="ASG13" s="6"/>
      <c r="ASH13" s="6"/>
      <c r="ASI13" s="6"/>
      <c r="ASJ13" s="6"/>
      <c r="ASK13" s="6"/>
      <c r="ASL13" s="6"/>
      <c r="ASM13" s="6"/>
      <c r="ASN13" s="6"/>
      <c r="ASO13" s="6"/>
      <c r="ASP13" s="6"/>
      <c r="ASQ13" s="6"/>
      <c r="ASR13" s="6"/>
      <c r="ASS13" s="6"/>
      <c r="AST13" s="6"/>
      <c r="ASU13" s="6"/>
      <c r="ASV13" s="6"/>
      <c r="ASW13" s="6"/>
      <c r="ASX13" s="6"/>
      <c r="ASY13" s="6"/>
      <c r="ASZ13" s="6"/>
      <c r="ATA13" s="6"/>
      <c r="ATB13" s="6"/>
      <c r="ATC13" s="6"/>
      <c r="ATD13" s="6"/>
      <c r="ATE13" s="6"/>
      <c r="ATF13" s="6"/>
      <c r="ATG13" s="6"/>
      <c r="ATH13" s="6"/>
      <c r="ATI13" s="6"/>
      <c r="ATJ13" s="6"/>
      <c r="ATK13" s="6"/>
      <c r="ATL13" s="6"/>
      <c r="ATM13" s="6"/>
      <c r="ATN13" s="6"/>
    </row>
    <row r="14" spans="1:1210" ht="14.4" x14ac:dyDescent="0.25">
      <c r="A14" s="36" t="s">
        <v>68</v>
      </c>
      <c r="B14" s="55" t="s">
        <v>167</v>
      </c>
      <c r="C14" s="30" t="s">
        <v>16</v>
      </c>
      <c r="D14" s="51"/>
      <c r="G14" s="6"/>
      <c r="H14" s="6"/>
      <c r="I14" s="6"/>
      <c r="J14" s="6"/>
      <c r="K14" s="6"/>
      <c r="L14" s="6"/>
      <c r="M14" s="17"/>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c r="AKP14" s="6"/>
      <c r="AKQ14" s="6"/>
      <c r="AKR14" s="6"/>
      <c r="AKS14" s="6"/>
      <c r="AKT14" s="6"/>
      <c r="AKU14" s="6"/>
      <c r="AKV14" s="6"/>
      <c r="AKW14" s="6"/>
      <c r="AKX14" s="6"/>
      <c r="AKY14" s="6"/>
      <c r="AKZ14" s="6"/>
      <c r="ALA14" s="6"/>
      <c r="ALB14" s="6"/>
      <c r="ALC14" s="6"/>
      <c r="ALD14" s="6"/>
      <c r="ALE14" s="6"/>
      <c r="ALF14" s="6"/>
      <c r="ALG14" s="6"/>
      <c r="ALH14" s="6"/>
      <c r="ALI14" s="6"/>
      <c r="ALJ14" s="6"/>
      <c r="ALK14" s="6"/>
      <c r="ALL14" s="6"/>
      <c r="ALM14" s="6"/>
      <c r="ALN14" s="6"/>
      <c r="ALO14" s="6"/>
      <c r="ALP14" s="6"/>
      <c r="ALQ14" s="6"/>
      <c r="ALR14" s="6"/>
      <c r="ALS14" s="6"/>
      <c r="ALT14" s="6"/>
      <c r="ALU14" s="6"/>
      <c r="ALV14" s="6"/>
      <c r="ALW14" s="6"/>
      <c r="ALX14" s="6"/>
      <c r="ALY14" s="6"/>
      <c r="ALZ14" s="6"/>
      <c r="AMA14" s="6"/>
      <c r="AMB14" s="6"/>
      <c r="AMC14" s="6"/>
      <c r="AMD14" s="6"/>
      <c r="AME14" s="6"/>
      <c r="AMF14" s="6"/>
      <c r="AMG14" s="6"/>
      <c r="AMH14" s="6"/>
      <c r="AMI14" s="6"/>
      <c r="AMJ14" s="6"/>
      <c r="AMK14" s="6"/>
      <c r="AML14" s="6"/>
      <c r="AMM14" s="6"/>
      <c r="AMN14" s="6"/>
      <c r="AMO14" s="6"/>
      <c r="AMP14" s="6"/>
      <c r="AMQ14" s="6"/>
      <c r="AMR14" s="6"/>
      <c r="AMS14" s="6"/>
      <c r="AMT14" s="6"/>
      <c r="AMU14" s="6"/>
      <c r="AMV14" s="6"/>
      <c r="AMW14" s="6"/>
      <c r="AMX14" s="6"/>
      <c r="AMY14" s="6"/>
      <c r="AMZ14" s="6"/>
      <c r="ANA14" s="6"/>
      <c r="ANB14" s="6"/>
      <c r="ANC14" s="6"/>
      <c r="AND14" s="6"/>
      <c r="ANE14" s="6"/>
      <c r="ANF14" s="6"/>
      <c r="ANG14" s="6"/>
      <c r="ANH14" s="6"/>
      <c r="ANI14" s="6"/>
      <c r="ANJ14" s="6"/>
      <c r="ANK14" s="6"/>
      <c r="ANL14" s="6"/>
      <c r="ANM14" s="6"/>
      <c r="ANN14" s="6"/>
      <c r="ANO14" s="6"/>
      <c r="ANP14" s="6"/>
      <c r="ANQ14" s="6"/>
      <c r="ANR14" s="6"/>
      <c r="ANS14" s="6"/>
      <c r="ANT14" s="6"/>
      <c r="ANU14" s="6"/>
      <c r="ANV14" s="6"/>
      <c r="ANW14" s="6"/>
      <c r="ANX14" s="6"/>
      <c r="ANY14" s="6"/>
      <c r="ANZ14" s="6"/>
      <c r="AOA14" s="6"/>
      <c r="AOB14" s="6"/>
      <c r="AOC14" s="6"/>
      <c r="AOD14" s="6"/>
      <c r="AOE14" s="6"/>
      <c r="AOF14" s="6"/>
      <c r="AOG14" s="6"/>
      <c r="AOH14" s="6"/>
      <c r="AOI14" s="6"/>
      <c r="AOJ14" s="6"/>
      <c r="AOK14" s="6"/>
      <c r="AOL14" s="6"/>
      <c r="AOM14" s="6"/>
      <c r="AON14" s="6"/>
      <c r="AOO14" s="6"/>
      <c r="AOP14" s="6"/>
      <c r="AOQ14" s="6"/>
      <c r="AOR14" s="6"/>
      <c r="AOS14" s="6"/>
      <c r="AOT14" s="6"/>
      <c r="AOU14" s="6"/>
      <c r="AOV14" s="6"/>
      <c r="AOW14" s="6"/>
      <c r="AOX14" s="6"/>
      <c r="AOY14" s="6"/>
      <c r="AOZ14" s="6"/>
      <c r="APA14" s="6"/>
      <c r="APB14" s="6"/>
      <c r="APC14" s="6"/>
      <c r="APD14" s="6"/>
      <c r="APE14" s="6"/>
      <c r="APF14" s="6"/>
      <c r="APG14" s="6"/>
      <c r="APH14" s="6"/>
      <c r="API14" s="6"/>
      <c r="APJ14" s="6"/>
      <c r="APK14" s="6"/>
      <c r="APL14" s="6"/>
      <c r="APM14" s="6"/>
      <c r="APN14" s="6"/>
      <c r="APO14" s="6"/>
      <c r="APP14" s="6"/>
      <c r="APQ14" s="6"/>
      <c r="APR14" s="6"/>
      <c r="APS14" s="6"/>
      <c r="APT14" s="6"/>
      <c r="APU14" s="6"/>
      <c r="APV14" s="6"/>
      <c r="APW14" s="6"/>
      <c r="APX14" s="6"/>
      <c r="APY14" s="6"/>
      <c r="APZ14" s="6"/>
      <c r="AQA14" s="6"/>
      <c r="AQB14" s="6"/>
      <c r="AQC14" s="6"/>
      <c r="AQD14" s="6"/>
      <c r="AQE14" s="6"/>
      <c r="AQF14" s="6"/>
      <c r="AQG14" s="6"/>
      <c r="AQH14" s="6"/>
      <c r="AQI14" s="6"/>
      <c r="AQJ14" s="6"/>
      <c r="AQK14" s="6"/>
      <c r="AQL14" s="6"/>
      <c r="AQM14" s="6"/>
      <c r="AQN14" s="6"/>
      <c r="AQO14" s="6"/>
      <c r="AQP14" s="6"/>
      <c r="AQQ14" s="6"/>
      <c r="AQR14" s="6"/>
      <c r="AQS14" s="6"/>
      <c r="AQT14" s="6"/>
      <c r="AQU14" s="6"/>
      <c r="AQV14" s="6"/>
      <c r="AQW14" s="6"/>
      <c r="AQX14" s="6"/>
      <c r="AQY14" s="6"/>
      <c r="AQZ14" s="6"/>
      <c r="ARA14" s="6"/>
      <c r="ARB14" s="6"/>
      <c r="ARC14" s="6"/>
      <c r="ARD14" s="6"/>
      <c r="ARE14" s="6"/>
      <c r="ARF14" s="6"/>
      <c r="ARG14" s="6"/>
      <c r="ARH14" s="6"/>
      <c r="ARI14" s="6"/>
      <c r="ARJ14" s="6"/>
      <c r="ARK14" s="6"/>
      <c r="ARL14" s="6"/>
      <c r="ARM14" s="6"/>
      <c r="ARN14" s="6"/>
      <c r="ARO14" s="6"/>
      <c r="ARP14" s="6"/>
      <c r="ARQ14" s="6"/>
      <c r="ARR14" s="6"/>
      <c r="ARS14" s="6"/>
      <c r="ART14" s="6"/>
      <c r="ARU14" s="6"/>
      <c r="ARV14" s="6"/>
      <c r="ARW14" s="6"/>
      <c r="ARX14" s="6"/>
      <c r="ARY14" s="6"/>
      <c r="ARZ14" s="6"/>
      <c r="ASA14" s="6"/>
      <c r="ASB14" s="6"/>
      <c r="ASC14" s="6"/>
      <c r="ASD14" s="6"/>
      <c r="ASE14" s="6"/>
      <c r="ASF14" s="6"/>
      <c r="ASG14" s="6"/>
      <c r="ASH14" s="6"/>
      <c r="ASI14" s="6"/>
      <c r="ASJ14" s="6"/>
      <c r="ASK14" s="6"/>
      <c r="ASL14" s="6"/>
      <c r="ASM14" s="6"/>
      <c r="ASN14" s="6"/>
      <c r="ASO14" s="6"/>
      <c r="ASP14" s="6"/>
      <c r="ASQ14" s="6"/>
      <c r="ASR14" s="6"/>
      <c r="ASS14" s="6"/>
      <c r="AST14" s="6"/>
      <c r="ASU14" s="6"/>
      <c r="ASV14" s="6"/>
      <c r="ASW14" s="6"/>
      <c r="ASX14" s="6"/>
      <c r="ASY14" s="6"/>
      <c r="ASZ14" s="6"/>
      <c r="ATA14" s="6"/>
      <c r="ATB14" s="6"/>
      <c r="ATC14" s="6"/>
      <c r="ATD14" s="6"/>
      <c r="ATE14" s="6"/>
      <c r="ATF14" s="6"/>
      <c r="ATG14" s="6"/>
      <c r="ATH14" s="6"/>
      <c r="ATI14" s="6"/>
      <c r="ATJ14" s="6"/>
      <c r="ATK14" s="6"/>
      <c r="ATL14" s="6"/>
      <c r="ATM14" s="6"/>
      <c r="ATN14" s="6"/>
    </row>
    <row r="15" spans="1:1210" x14ac:dyDescent="0.25">
      <c r="B15" s="20" t="s">
        <v>168</v>
      </c>
    </row>
    <row r="16" spans="1:1210" x14ac:dyDescent="0.25">
      <c r="B16" s="20" t="s">
        <v>169</v>
      </c>
    </row>
    <row r="18" spans="1:1201" ht="15.6" x14ac:dyDescent="0.25">
      <c r="A18" s="31" t="s">
        <v>55</v>
      </c>
      <c r="B18" s="56"/>
      <c r="C18" s="32" t="s">
        <v>14</v>
      </c>
      <c r="D18" s="33" t="s">
        <v>140</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c r="ALI18" s="6"/>
      <c r="ALJ18" s="6"/>
      <c r="ALK18" s="6"/>
      <c r="ALL18" s="6"/>
      <c r="ALM18" s="6"/>
      <c r="ALN18" s="6"/>
      <c r="ALO18" s="6"/>
      <c r="ALP18" s="6"/>
      <c r="ALQ18" s="6"/>
      <c r="ALR18" s="6"/>
      <c r="ALS18" s="6"/>
      <c r="ALT18" s="6"/>
      <c r="ALU18" s="6"/>
      <c r="ALV18" s="6"/>
      <c r="ALW18" s="6"/>
      <c r="ALX18" s="6"/>
      <c r="ALY18" s="6"/>
      <c r="ALZ18" s="6"/>
      <c r="AMA18" s="6"/>
      <c r="AMB18" s="6"/>
      <c r="AMC18" s="6"/>
      <c r="AMD18" s="6"/>
      <c r="AME18" s="6"/>
      <c r="AMF18" s="6"/>
      <c r="AMG18" s="6"/>
      <c r="AMH18" s="6"/>
      <c r="AMI18" s="6"/>
      <c r="AMJ18" s="6"/>
      <c r="AMK18" s="6"/>
      <c r="AML18" s="6"/>
      <c r="AMM18" s="6"/>
      <c r="AMN18" s="6"/>
      <c r="AMO18" s="6"/>
      <c r="AMP18" s="6"/>
      <c r="AMQ18" s="6"/>
      <c r="AMR18" s="6"/>
      <c r="AMS18" s="6"/>
      <c r="AMT18" s="6"/>
      <c r="AMU18" s="6"/>
      <c r="AMV18" s="6"/>
      <c r="AMW18" s="6"/>
      <c r="AMX18" s="6"/>
      <c r="AMY18" s="6"/>
      <c r="AMZ18" s="6"/>
      <c r="ANA18" s="6"/>
      <c r="ANB18" s="6"/>
      <c r="ANC18" s="6"/>
      <c r="AND18" s="6"/>
      <c r="ANE18" s="6"/>
      <c r="ANF18" s="6"/>
      <c r="ANG18" s="6"/>
      <c r="ANH18" s="6"/>
      <c r="ANI18" s="6"/>
      <c r="ANJ18" s="6"/>
      <c r="ANK18" s="6"/>
      <c r="ANL18" s="6"/>
      <c r="ANM18" s="6"/>
      <c r="ANN18" s="6"/>
      <c r="ANO18" s="6"/>
      <c r="ANP18" s="6"/>
      <c r="ANQ18" s="6"/>
      <c r="ANR18" s="6"/>
      <c r="ANS18" s="6"/>
      <c r="ANT18" s="6"/>
      <c r="ANU18" s="6"/>
      <c r="ANV18" s="6"/>
      <c r="ANW18" s="6"/>
      <c r="ANX18" s="6"/>
      <c r="ANY18" s="6"/>
      <c r="ANZ18" s="6"/>
      <c r="AOA18" s="6"/>
      <c r="AOB18" s="6"/>
      <c r="AOC18" s="6"/>
      <c r="AOD18" s="6"/>
      <c r="AOE18" s="6"/>
      <c r="AOF18" s="6"/>
      <c r="AOG18" s="6"/>
      <c r="AOH18" s="6"/>
      <c r="AOI18" s="6"/>
      <c r="AOJ18" s="6"/>
      <c r="AOK18" s="6"/>
      <c r="AOL18" s="6"/>
      <c r="AOM18" s="6"/>
      <c r="AON18" s="6"/>
      <c r="AOO18" s="6"/>
      <c r="AOP18" s="6"/>
      <c r="AOQ18" s="6"/>
      <c r="AOR18" s="6"/>
      <c r="AOS18" s="6"/>
      <c r="AOT18" s="6"/>
      <c r="AOU18" s="6"/>
      <c r="AOV18" s="6"/>
      <c r="AOW18" s="6"/>
      <c r="AOX18" s="6"/>
      <c r="AOY18" s="6"/>
      <c r="AOZ18" s="6"/>
      <c r="APA18" s="6"/>
      <c r="APB18" s="6"/>
      <c r="APC18" s="6"/>
      <c r="APD18" s="6"/>
      <c r="APE18" s="6"/>
      <c r="APF18" s="6"/>
      <c r="APG18" s="6"/>
      <c r="APH18" s="6"/>
      <c r="API18" s="6"/>
      <c r="APJ18" s="6"/>
      <c r="APK18" s="6"/>
      <c r="APL18" s="6"/>
      <c r="APM18" s="6"/>
      <c r="APN18" s="6"/>
      <c r="APO18" s="6"/>
      <c r="APP18" s="6"/>
      <c r="APQ18" s="6"/>
      <c r="APR18" s="6"/>
      <c r="APS18" s="6"/>
      <c r="APT18" s="6"/>
      <c r="APU18" s="6"/>
      <c r="APV18" s="6"/>
      <c r="APW18" s="6"/>
      <c r="APX18" s="6"/>
      <c r="APY18" s="6"/>
      <c r="APZ18" s="6"/>
      <c r="AQA18" s="6"/>
      <c r="AQB18" s="6"/>
      <c r="AQC18" s="6"/>
      <c r="AQD18" s="6"/>
      <c r="AQE18" s="6"/>
      <c r="AQF18" s="6"/>
      <c r="AQG18" s="6"/>
      <c r="AQH18" s="6"/>
      <c r="AQI18" s="6"/>
      <c r="AQJ18" s="6"/>
      <c r="AQK18" s="6"/>
      <c r="AQL18" s="6"/>
      <c r="AQM18" s="6"/>
      <c r="AQN18" s="6"/>
      <c r="AQO18" s="6"/>
      <c r="AQP18" s="6"/>
      <c r="AQQ18" s="6"/>
      <c r="AQR18" s="6"/>
      <c r="AQS18" s="6"/>
      <c r="AQT18" s="6"/>
      <c r="AQU18" s="6"/>
      <c r="AQV18" s="6"/>
      <c r="AQW18" s="6"/>
      <c r="AQX18" s="6"/>
      <c r="AQY18" s="6"/>
      <c r="AQZ18" s="6"/>
      <c r="ARA18" s="6"/>
      <c r="ARB18" s="6"/>
      <c r="ARC18" s="6"/>
      <c r="ARD18" s="6"/>
      <c r="ARE18" s="6"/>
      <c r="ARF18" s="6"/>
      <c r="ARG18" s="6"/>
      <c r="ARH18" s="6"/>
      <c r="ARI18" s="6"/>
      <c r="ARJ18" s="6"/>
      <c r="ARK18" s="6"/>
      <c r="ARL18" s="6"/>
      <c r="ARM18" s="6"/>
      <c r="ARN18" s="6"/>
      <c r="ARO18" s="6"/>
      <c r="ARP18" s="6"/>
      <c r="ARQ18" s="6"/>
      <c r="ARR18" s="6"/>
      <c r="ARS18" s="6"/>
      <c r="ART18" s="6"/>
      <c r="ARU18" s="6"/>
      <c r="ARV18" s="6"/>
      <c r="ARW18" s="6"/>
      <c r="ARX18" s="6"/>
      <c r="ARY18" s="6"/>
      <c r="ARZ18" s="6"/>
      <c r="ASA18" s="6"/>
      <c r="ASB18" s="6"/>
      <c r="ASC18" s="6"/>
      <c r="ASD18" s="6"/>
      <c r="ASE18" s="6"/>
      <c r="ASF18" s="6"/>
      <c r="ASG18" s="6"/>
      <c r="ASH18" s="6"/>
      <c r="ASI18" s="6"/>
      <c r="ASJ18" s="6"/>
      <c r="ASK18" s="6"/>
      <c r="ASL18" s="6"/>
      <c r="ASM18" s="6"/>
      <c r="ASN18" s="6"/>
      <c r="ASO18" s="6"/>
      <c r="ASP18" s="6"/>
      <c r="ASQ18" s="6"/>
      <c r="ASR18" s="6"/>
      <c r="ASS18" s="6"/>
      <c r="AST18" s="6"/>
      <c r="ASU18" s="6"/>
      <c r="ASV18" s="6"/>
      <c r="ASW18" s="6"/>
      <c r="ASX18" s="6"/>
      <c r="ASY18" s="6"/>
      <c r="ASZ18" s="6"/>
      <c r="ATA18" s="6"/>
      <c r="ATB18" s="6"/>
      <c r="ATC18" s="6"/>
      <c r="ATD18" s="6"/>
      <c r="ATE18" s="6"/>
    </row>
    <row r="19" spans="1:1201" ht="14.4" x14ac:dyDescent="0.25">
      <c r="B19" s="57" t="s">
        <v>159</v>
      </c>
      <c r="C19" s="13">
        <v>0</v>
      </c>
      <c r="D19" s="45" t="s">
        <v>153</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6"/>
      <c r="AMG19" s="6"/>
      <c r="AMH19" s="6"/>
      <c r="AMI19" s="6"/>
      <c r="AMJ19" s="6"/>
      <c r="AMK19" s="6"/>
      <c r="AML19" s="6"/>
      <c r="AMM19" s="6"/>
      <c r="AMN19" s="6"/>
      <c r="AMO19" s="6"/>
      <c r="AMP19" s="6"/>
      <c r="AMQ19" s="6"/>
      <c r="AMR19" s="6"/>
      <c r="AMS19" s="6"/>
      <c r="AMT19" s="6"/>
      <c r="AMU19" s="6"/>
      <c r="AMV19" s="6"/>
      <c r="AMW19" s="6"/>
      <c r="AMX19" s="6"/>
      <c r="AMY19" s="6"/>
      <c r="AMZ19" s="6"/>
      <c r="ANA19" s="6"/>
      <c r="ANB19" s="6"/>
      <c r="ANC19" s="6"/>
      <c r="AND19" s="6"/>
      <c r="ANE19" s="6"/>
      <c r="ANF19" s="6"/>
      <c r="ANG19" s="6"/>
      <c r="ANH19" s="6"/>
      <c r="ANI19" s="6"/>
      <c r="ANJ19" s="6"/>
      <c r="ANK19" s="6"/>
      <c r="ANL19" s="6"/>
      <c r="ANM19" s="6"/>
      <c r="ANN19" s="6"/>
      <c r="ANO19" s="6"/>
      <c r="ANP19" s="6"/>
      <c r="ANQ19" s="6"/>
      <c r="ANR19" s="6"/>
      <c r="ANS19" s="6"/>
      <c r="ANT19" s="6"/>
      <c r="ANU19" s="6"/>
      <c r="ANV19" s="6"/>
      <c r="ANW19" s="6"/>
      <c r="ANX19" s="6"/>
      <c r="ANY19" s="6"/>
      <c r="ANZ19" s="6"/>
      <c r="AOA19" s="6"/>
      <c r="AOB19" s="6"/>
      <c r="AOC19" s="6"/>
      <c r="AOD19" s="6"/>
      <c r="AOE19" s="6"/>
      <c r="AOF19" s="6"/>
      <c r="AOG19" s="6"/>
      <c r="AOH19" s="6"/>
      <c r="AOI19" s="6"/>
      <c r="AOJ19" s="6"/>
      <c r="AOK19" s="6"/>
      <c r="AOL19" s="6"/>
      <c r="AOM19" s="6"/>
      <c r="AON19" s="6"/>
      <c r="AOO19" s="6"/>
      <c r="AOP19" s="6"/>
      <c r="AOQ19" s="6"/>
      <c r="AOR19" s="6"/>
      <c r="AOS19" s="6"/>
      <c r="AOT19" s="6"/>
      <c r="AOU19" s="6"/>
      <c r="AOV19" s="6"/>
      <c r="AOW19" s="6"/>
      <c r="AOX19" s="6"/>
      <c r="AOY19" s="6"/>
      <c r="AOZ19" s="6"/>
      <c r="APA19" s="6"/>
      <c r="APB19" s="6"/>
      <c r="APC19" s="6"/>
      <c r="APD19" s="6"/>
      <c r="APE19" s="6"/>
      <c r="APF19" s="6"/>
      <c r="APG19" s="6"/>
      <c r="APH19" s="6"/>
      <c r="API19" s="6"/>
      <c r="APJ19" s="6"/>
      <c r="APK19" s="6"/>
      <c r="APL19" s="6"/>
      <c r="APM19" s="6"/>
      <c r="APN19" s="6"/>
      <c r="APO19" s="6"/>
      <c r="APP19" s="6"/>
      <c r="APQ19" s="6"/>
      <c r="APR19" s="6"/>
      <c r="APS19" s="6"/>
      <c r="APT19" s="6"/>
      <c r="APU19" s="6"/>
      <c r="APV19" s="6"/>
      <c r="APW19" s="6"/>
      <c r="APX19" s="6"/>
      <c r="APY19" s="6"/>
      <c r="APZ19" s="6"/>
      <c r="AQA19" s="6"/>
      <c r="AQB19" s="6"/>
      <c r="AQC19" s="6"/>
      <c r="AQD19" s="6"/>
      <c r="AQE19" s="6"/>
      <c r="AQF19" s="6"/>
      <c r="AQG19" s="6"/>
      <c r="AQH19" s="6"/>
      <c r="AQI19" s="6"/>
      <c r="AQJ19" s="6"/>
      <c r="AQK19" s="6"/>
      <c r="AQL19" s="6"/>
      <c r="AQM19" s="6"/>
      <c r="AQN19" s="6"/>
      <c r="AQO19" s="6"/>
      <c r="AQP19" s="6"/>
      <c r="AQQ19" s="6"/>
      <c r="AQR19" s="6"/>
      <c r="AQS19" s="6"/>
      <c r="AQT19" s="6"/>
      <c r="AQU19" s="6"/>
      <c r="AQV19" s="6"/>
      <c r="AQW19" s="6"/>
      <c r="AQX19" s="6"/>
      <c r="AQY19" s="6"/>
      <c r="AQZ19" s="6"/>
      <c r="ARA19" s="6"/>
      <c r="ARB19" s="6"/>
      <c r="ARC19" s="6"/>
      <c r="ARD19" s="6"/>
      <c r="ARE19" s="6"/>
      <c r="ARF19" s="6"/>
      <c r="ARG19" s="6"/>
      <c r="ARH19" s="6"/>
      <c r="ARI19" s="6"/>
      <c r="ARJ19" s="6"/>
      <c r="ARK19" s="6"/>
      <c r="ARL19" s="6"/>
      <c r="ARM19" s="6"/>
      <c r="ARN19" s="6"/>
      <c r="ARO19" s="6"/>
      <c r="ARP19" s="6"/>
      <c r="ARQ19" s="6"/>
      <c r="ARR19" s="6"/>
      <c r="ARS19" s="6"/>
      <c r="ART19" s="6"/>
      <c r="ARU19" s="6"/>
      <c r="ARV19" s="6"/>
      <c r="ARW19" s="6"/>
      <c r="ARX19" s="6"/>
      <c r="ARY19" s="6"/>
      <c r="ARZ19" s="6"/>
      <c r="ASA19" s="6"/>
      <c r="ASB19" s="6"/>
      <c r="ASC19" s="6"/>
      <c r="ASD19" s="6"/>
      <c r="ASE19" s="6"/>
      <c r="ASF19" s="6"/>
      <c r="ASG19" s="6"/>
      <c r="ASH19" s="6"/>
      <c r="ASI19" s="6"/>
      <c r="ASJ19" s="6"/>
      <c r="ASK19" s="6"/>
      <c r="ASL19" s="6"/>
      <c r="ASM19" s="6"/>
      <c r="ASN19" s="6"/>
      <c r="ASO19" s="6"/>
      <c r="ASP19" s="6"/>
      <c r="ASQ19" s="6"/>
      <c r="ASR19" s="6"/>
      <c r="ASS19" s="6"/>
      <c r="AST19" s="6"/>
      <c r="ASU19" s="6"/>
      <c r="ASV19" s="6"/>
      <c r="ASW19" s="6"/>
      <c r="ASX19" s="6"/>
      <c r="ASY19" s="6"/>
      <c r="ASZ19" s="6"/>
      <c r="ATA19" s="6"/>
      <c r="ATB19" s="6"/>
      <c r="ATC19" s="6"/>
      <c r="ATD19" s="6"/>
      <c r="ATE19" s="6"/>
    </row>
    <row r="20" spans="1:1201" ht="14.4" x14ac:dyDescent="0.25">
      <c r="B20" s="57" t="s">
        <v>158</v>
      </c>
      <c r="C20" s="13">
        <v>0</v>
      </c>
      <c r="D20" s="45" t="s">
        <v>153</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6"/>
      <c r="ALS20" s="6"/>
      <c r="ALT20" s="6"/>
      <c r="ALU20" s="6"/>
      <c r="ALV20" s="6"/>
      <c r="ALW20" s="6"/>
      <c r="ALX20" s="6"/>
      <c r="ALY20" s="6"/>
      <c r="ALZ20" s="6"/>
      <c r="AMA20" s="6"/>
      <c r="AMB20" s="6"/>
      <c r="AMC20" s="6"/>
      <c r="AMD20" s="6"/>
      <c r="AME20" s="6"/>
      <c r="AMF20" s="6"/>
      <c r="AMG20" s="6"/>
      <c r="AMH20" s="6"/>
      <c r="AMI20" s="6"/>
      <c r="AMJ20" s="6"/>
      <c r="AMK20" s="6"/>
      <c r="AML20" s="6"/>
      <c r="AMM20" s="6"/>
      <c r="AMN20" s="6"/>
      <c r="AMO20" s="6"/>
      <c r="AMP20" s="6"/>
      <c r="AMQ20" s="6"/>
      <c r="AMR20" s="6"/>
      <c r="AMS20" s="6"/>
      <c r="AMT20" s="6"/>
      <c r="AMU20" s="6"/>
      <c r="AMV20" s="6"/>
      <c r="AMW20" s="6"/>
      <c r="AMX20" s="6"/>
      <c r="AMY20" s="6"/>
      <c r="AMZ20" s="6"/>
      <c r="ANA20" s="6"/>
      <c r="ANB20" s="6"/>
      <c r="ANC20" s="6"/>
      <c r="AND20" s="6"/>
      <c r="ANE20" s="6"/>
      <c r="ANF20" s="6"/>
      <c r="ANG20" s="6"/>
      <c r="ANH20" s="6"/>
      <c r="ANI20" s="6"/>
      <c r="ANJ20" s="6"/>
      <c r="ANK20" s="6"/>
      <c r="ANL20" s="6"/>
      <c r="ANM20" s="6"/>
      <c r="ANN20" s="6"/>
      <c r="ANO20" s="6"/>
      <c r="ANP20" s="6"/>
      <c r="ANQ20" s="6"/>
      <c r="ANR20" s="6"/>
      <c r="ANS20" s="6"/>
      <c r="ANT20" s="6"/>
      <c r="ANU20" s="6"/>
      <c r="ANV20" s="6"/>
      <c r="ANW20" s="6"/>
      <c r="ANX20" s="6"/>
      <c r="ANY20" s="6"/>
      <c r="ANZ20" s="6"/>
      <c r="AOA20" s="6"/>
      <c r="AOB20" s="6"/>
      <c r="AOC20" s="6"/>
      <c r="AOD20" s="6"/>
      <c r="AOE20" s="6"/>
      <c r="AOF20" s="6"/>
      <c r="AOG20" s="6"/>
      <c r="AOH20" s="6"/>
      <c r="AOI20" s="6"/>
      <c r="AOJ20" s="6"/>
      <c r="AOK20" s="6"/>
      <c r="AOL20" s="6"/>
      <c r="AOM20" s="6"/>
      <c r="AON20" s="6"/>
      <c r="AOO20" s="6"/>
      <c r="AOP20" s="6"/>
      <c r="AOQ20" s="6"/>
      <c r="AOR20" s="6"/>
      <c r="AOS20" s="6"/>
      <c r="AOT20" s="6"/>
      <c r="AOU20" s="6"/>
      <c r="AOV20" s="6"/>
      <c r="AOW20" s="6"/>
      <c r="AOX20" s="6"/>
      <c r="AOY20" s="6"/>
      <c r="AOZ20" s="6"/>
      <c r="APA20" s="6"/>
      <c r="APB20" s="6"/>
      <c r="APC20" s="6"/>
      <c r="APD20" s="6"/>
      <c r="APE20" s="6"/>
      <c r="APF20" s="6"/>
      <c r="APG20" s="6"/>
      <c r="APH20" s="6"/>
      <c r="API20" s="6"/>
      <c r="APJ20" s="6"/>
      <c r="APK20" s="6"/>
      <c r="APL20" s="6"/>
      <c r="APM20" s="6"/>
      <c r="APN20" s="6"/>
      <c r="APO20" s="6"/>
      <c r="APP20" s="6"/>
      <c r="APQ20" s="6"/>
      <c r="APR20" s="6"/>
      <c r="APS20" s="6"/>
      <c r="APT20" s="6"/>
      <c r="APU20" s="6"/>
      <c r="APV20" s="6"/>
      <c r="APW20" s="6"/>
      <c r="APX20" s="6"/>
      <c r="APY20" s="6"/>
      <c r="APZ20" s="6"/>
      <c r="AQA20" s="6"/>
      <c r="AQB20" s="6"/>
      <c r="AQC20" s="6"/>
      <c r="AQD20" s="6"/>
      <c r="AQE20" s="6"/>
      <c r="AQF20" s="6"/>
      <c r="AQG20" s="6"/>
      <c r="AQH20" s="6"/>
      <c r="AQI20" s="6"/>
      <c r="AQJ20" s="6"/>
      <c r="AQK20" s="6"/>
      <c r="AQL20" s="6"/>
      <c r="AQM20" s="6"/>
      <c r="AQN20" s="6"/>
      <c r="AQO20" s="6"/>
      <c r="AQP20" s="6"/>
      <c r="AQQ20" s="6"/>
      <c r="AQR20" s="6"/>
      <c r="AQS20" s="6"/>
      <c r="AQT20" s="6"/>
      <c r="AQU20" s="6"/>
      <c r="AQV20" s="6"/>
      <c r="AQW20" s="6"/>
      <c r="AQX20" s="6"/>
      <c r="AQY20" s="6"/>
      <c r="AQZ20" s="6"/>
      <c r="ARA20" s="6"/>
      <c r="ARB20" s="6"/>
      <c r="ARC20" s="6"/>
      <c r="ARD20" s="6"/>
      <c r="ARE20" s="6"/>
      <c r="ARF20" s="6"/>
      <c r="ARG20" s="6"/>
      <c r="ARH20" s="6"/>
      <c r="ARI20" s="6"/>
      <c r="ARJ20" s="6"/>
      <c r="ARK20" s="6"/>
      <c r="ARL20" s="6"/>
      <c r="ARM20" s="6"/>
      <c r="ARN20" s="6"/>
      <c r="ARO20" s="6"/>
      <c r="ARP20" s="6"/>
      <c r="ARQ20" s="6"/>
      <c r="ARR20" s="6"/>
      <c r="ARS20" s="6"/>
      <c r="ART20" s="6"/>
      <c r="ARU20" s="6"/>
      <c r="ARV20" s="6"/>
      <c r="ARW20" s="6"/>
      <c r="ARX20" s="6"/>
      <c r="ARY20" s="6"/>
      <c r="ARZ20" s="6"/>
      <c r="ASA20" s="6"/>
      <c r="ASB20" s="6"/>
      <c r="ASC20" s="6"/>
      <c r="ASD20" s="6"/>
      <c r="ASE20" s="6"/>
      <c r="ASF20" s="6"/>
      <c r="ASG20" s="6"/>
      <c r="ASH20" s="6"/>
      <c r="ASI20" s="6"/>
      <c r="ASJ20" s="6"/>
      <c r="ASK20" s="6"/>
      <c r="ASL20" s="6"/>
      <c r="ASM20" s="6"/>
      <c r="ASN20" s="6"/>
      <c r="ASO20" s="6"/>
      <c r="ASP20" s="6"/>
      <c r="ASQ20" s="6"/>
      <c r="ASR20" s="6"/>
      <c r="ASS20" s="6"/>
      <c r="AST20" s="6"/>
      <c r="ASU20" s="6"/>
      <c r="ASV20" s="6"/>
      <c r="ASW20" s="6"/>
      <c r="ASX20" s="6"/>
      <c r="ASY20" s="6"/>
      <c r="ASZ20" s="6"/>
      <c r="ATA20" s="6"/>
      <c r="ATB20" s="6"/>
      <c r="ATC20" s="6"/>
      <c r="ATD20" s="6"/>
      <c r="ATE20" s="6"/>
    </row>
    <row r="21" spans="1:1201" ht="57.6" x14ac:dyDescent="0.25">
      <c r="B21" s="60" t="s">
        <v>192</v>
      </c>
      <c r="C21" s="28" t="s">
        <v>16</v>
      </c>
      <c r="D21" s="45" t="s">
        <v>191</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c r="AML21" s="6"/>
      <c r="AMM21" s="6"/>
      <c r="AMN21" s="6"/>
      <c r="AMO21" s="6"/>
      <c r="AMP21" s="6"/>
      <c r="AMQ21" s="6"/>
      <c r="AMR21" s="6"/>
      <c r="AMS21" s="6"/>
      <c r="AMT21" s="6"/>
      <c r="AMU21" s="6"/>
      <c r="AMV21" s="6"/>
      <c r="AMW21" s="6"/>
      <c r="AMX21" s="6"/>
      <c r="AMY21" s="6"/>
      <c r="AMZ21" s="6"/>
      <c r="ANA21" s="6"/>
      <c r="ANB21" s="6"/>
      <c r="ANC21" s="6"/>
      <c r="AND21" s="6"/>
      <c r="ANE21" s="6"/>
      <c r="ANF21" s="6"/>
      <c r="ANG21" s="6"/>
      <c r="ANH21" s="6"/>
      <c r="ANI21" s="6"/>
      <c r="ANJ21" s="6"/>
      <c r="ANK21" s="6"/>
      <c r="ANL21" s="6"/>
      <c r="ANM21" s="6"/>
      <c r="ANN21" s="6"/>
      <c r="ANO21" s="6"/>
      <c r="ANP21" s="6"/>
      <c r="ANQ21" s="6"/>
      <c r="ANR21" s="6"/>
      <c r="ANS21" s="6"/>
      <c r="ANT21" s="6"/>
      <c r="ANU21" s="6"/>
      <c r="ANV21" s="6"/>
      <c r="ANW21" s="6"/>
      <c r="ANX21" s="6"/>
      <c r="ANY21" s="6"/>
      <c r="ANZ21" s="6"/>
      <c r="AOA21" s="6"/>
      <c r="AOB21" s="6"/>
      <c r="AOC21" s="6"/>
      <c r="AOD21" s="6"/>
      <c r="AOE21" s="6"/>
      <c r="AOF21" s="6"/>
      <c r="AOG21" s="6"/>
      <c r="AOH21" s="6"/>
      <c r="AOI21" s="6"/>
      <c r="AOJ21" s="6"/>
      <c r="AOK21" s="6"/>
      <c r="AOL21" s="6"/>
      <c r="AOM21" s="6"/>
      <c r="AON21" s="6"/>
      <c r="AOO21" s="6"/>
      <c r="AOP21" s="6"/>
      <c r="AOQ21" s="6"/>
      <c r="AOR21" s="6"/>
      <c r="AOS21" s="6"/>
      <c r="AOT21" s="6"/>
      <c r="AOU21" s="6"/>
      <c r="AOV21" s="6"/>
      <c r="AOW21" s="6"/>
      <c r="AOX21" s="6"/>
      <c r="AOY21" s="6"/>
      <c r="AOZ21" s="6"/>
      <c r="APA21" s="6"/>
      <c r="APB21" s="6"/>
      <c r="APC21" s="6"/>
      <c r="APD21" s="6"/>
      <c r="APE21" s="6"/>
      <c r="APF21" s="6"/>
      <c r="APG21" s="6"/>
      <c r="APH21" s="6"/>
      <c r="API21" s="6"/>
      <c r="APJ21" s="6"/>
      <c r="APK21" s="6"/>
      <c r="APL21" s="6"/>
      <c r="APM21" s="6"/>
      <c r="APN21" s="6"/>
      <c r="APO21" s="6"/>
      <c r="APP21" s="6"/>
      <c r="APQ21" s="6"/>
      <c r="APR21" s="6"/>
      <c r="APS21" s="6"/>
      <c r="APT21" s="6"/>
      <c r="APU21" s="6"/>
      <c r="APV21" s="6"/>
      <c r="APW21" s="6"/>
      <c r="APX21" s="6"/>
      <c r="APY21" s="6"/>
      <c r="APZ21" s="6"/>
      <c r="AQA21" s="6"/>
      <c r="AQB21" s="6"/>
      <c r="AQC21" s="6"/>
      <c r="AQD21" s="6"/>
      <c r="AQE21" s="6"/>
      <c r="AQF21" s="6"/>
      <c r="AQG21" s="6"/>
      <c r="AQH21" s="6"/>
      <c r="AQI21" s="6"/>
      <c r="AQJ21" s="6"/>
      <c r="AQK21" s="6"/>
      <c r="AQL21" s="6"/>
      <c r="AQM21" s="6"/>
      <c r="AQN21" s="6"/>
      <c r="AQO21" s="6"/>
      <c r="AQP21" s="6"/>
      <c r="AQQ21" s="6"/>
      <c r="AQR21" s="6"/>
      <c r="AQS21" s="6"/>
      <c r="AQT21" s="6"/>
      <c r="AQU21" s="6"/>
      <c r="AQV21" s="6"/>
      <c r="AQW21" s="6"/>
      <c r="AQX21" s="6"/>
      <c r="AQY21" s="6"/>
      <c r="AQZ21" s="6"/>
      <c r="ARA21" s="6"/>
      <c r="ARB21" s="6"/>
      <c r="ARC21" s="6"/>
      <c r="ARD21" s="6"/>
      <c r="ARE21" s="6"/>
      <c r="ARF21" s="6"/>
      <c r="ARG21" s="6"/>
      <c r="ARH21" s="6"/>
      <c r="ARI21" s="6"/>
      <c r="ARJ21" s="6"/>
      <c r="ARK21" s="6"/>
      <c r="ARL21" s="6"/>
      <c r="ARM21" s="6"/>
      <c r="ARN21" s="6"/>
      <c r="ARO21" s="6"/>
      <c r="ARP21" s="6"/>
      <c r="ARQ21" s="6"/>
      <c r="ARR21" s="6"/>
      <c r="ARS21" s="6"/>
      <c r="ART21" s="6"/>
      <c r="ARU21" s="6"/>
      <c r="ARV21" s="6"/>
      <c r="ARW21" s="6"/>
      <c r="ARX21" s="6"/>
      <c r="ARY21" s="6"/>
      <c r="ARZ21" s="6"/>
      <c r="ASA21" s="6"/>
      <c r="ASB21" s="6"/>
      <c r="ASC21" s="6"/>
      <c r="ASD21" s="6"/>
      <c r="ASE21" s="6"/>
      <c r="ASF21" s="6"/>
      <c r="ASG21" s="6"/>
      <c r="ASH21" s="6"/>
      <c r="ASI21" s="6"/>
      <c r="ASJ21" s="6"/>
      <c r="ASK21" s="6"/>
      <c r="ASL21" s="6"/>
      <c r="ASM21" s="6"/>
      <c r="ASN21" s="6"/>
      <c r="ASO21" s="6"/>
      <c r="ASP21" s="6"/>
      <c r="ASQ21" s="6"/>
      <c r="ASR21" s="6"/>
      <c r="ASS21" s="6"/>
      <c r="AST21" s="6"/>
      <c r="ASU21" s="6"/>
      <c r="ASV21" s="6"/>
      <c r="ASW21" s="6"/>
      <c r="ASX21" s="6"/>
      <c r="ASY21" s="6"/>
      <c r="ASZ21" s="6"/>
      <c r="ATA21" s="6"/>
      <c r="ATB21" s="6"/>
      <c r="ATC21" s="6"/>
      <c r="ATD21" s="6"/>
      <c r="ATE21" s="6"/>
    </row>
    <row r="26" spans="1:1201" x14ac:dyDescent="0.25">
      <c r="A26" s="19" t="s">
        <v>173</v>
      </c>
    </row>
    <row r="29" spans="1:1201" x14ac:dyDescent="0.25">
      <c r="A29" s="20" t="s">
        <v>174</v>
      </c>
    </row>
  </sheetData>
  <mergeCells count="5">
    <mergeCell ref="A5:A6"/>
    <mergeCell ref="A7:A9"/>
    <mergeCell ref="A2:B3"/>
    <mergeCell ref="C2:C3"/>
    <mergeCell ref="D2:D3"/>
  </mergeCells>
  <dataValidations count="1">
    <dataValidation type="decimal" allowBlank="1" showInputMessage="1" showErrorMessage="1" sqref="C19:C20" xr:uid="{BC6B593D-19AF-43B2-A3E4-BF21ACBA37A3}">
      <formula1>-9.99999999999999E+38</formula1>
      <formula2>9.99999999999999E+43</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941B6-D70A-467A-9705-C48406F637CF}">
  <dimension ref="A2:AB25"/>
  <sheetViews>
    <sheetView topLeftCell="M1" workbookViewId="0">
      <selection activeCell="P5" sqref="P5"/>
    </sheetView>
  </sheetViews>
  <sheetFormatPr defaultRowHeight="13.2" x14ac:dyDescent="0.25"/>
  <cols>
    <col min="5" max="5" width="27.44140625" bestFit="1" customWidth="1"/>
    <col min="6" max="6" width="49" bestFit="1" customWidth="1"/>
    <col min="7" max="7" width="11.77734375" bestFit="1" customWidth="1"/>
    <col min="13" max="13" width="24.77734375" bestFit="1" customWidth="1"/>
    <col min="14" max="14" width="26" bestFit="1" customWidth="1"/>
    <col min="15" max="15" width="27.77734375" bestFit="1" customWidth="1"/>
    <col min="16" max="16" width="41.21875" bestFit="1" customWidth="1"/>
    <col min="25" max="25" width="16.109375" bestFit="1" customWidth="1"/>
    <col min="26" max="26" width="22" bestFit="1" customWidth="1"/>
    <col min="27" max="27" width="16.6640625" bestFit="1" customWidth="1"/>
  </cols>
  <sheetData>
    <row r="2" spans="1:28" ht="14.4" x14ac:dyDescent="0.3">
      <c r="E2" s="19" t="s">
        <v>31</v>
      </c>
      <c r="F2" s="19" t="s">
        <v>30</v>
      </c>
      <c r="G2" s="19" t="s">
        <v>114</v>
      </c>
      <c r="H2" s="19" t="s">
        <v>115</v>
      </c>
      <c r="I2" s="19" t="s">
        <v>116</v>
      </c>
      <c r="J2" s="19" t="s">
        <v>117</v>
      </c>
      <c r="K2" s="19" t="s">
        <v>118</v>
      </c>
      <c r="L2" s="19" t="s">
        <v>135</v>
      </c>
      <c r="M2" s="86" t="s">
        <v>95</v>
      </c>
      <c r="N2" s="86" t="s">
        <v>89</v>
      </c>
      <c r="O2" s="87" t="s">
        <v>23</v>
      </c>
      <c r="P2" s="22" t="s">
        <v>78</v>
      </c>
      <c r="Q2" s="19" t="s">
        <v>172</v>
      </c>
      <c r="T2" s="19" t="s">
        <v>39</v>
      </c>
      <c r="U2" s="19" t="s">
        <v>38</v>
      </c>
      <c r="W2" s="19" t="s">
        <v>295</v>
      </c>
      <c r="Y2" s="19" t="s">
        <v>331</v>
      </c>
      <c r="Z2" s="19" t="s">
        <v>325</v>
      </c>
      <c r="AA2" s="19" t="s">
        <v>339</v>
      </c>
      <c r="AB2" s="19" t="s">
        <v>344</v>
      </c>
    </row>
    <row r="3" spans="1:28" ht="14.4" x14ac:dyDescent="0.3">
      <c r="A3" s="20" t="s">
        <v>96</v>
      </c>
      <c r="B3" s="20" t="s">
        <v>96</v>
      </c>
      <c r="C3" s="20" t="s">
        <v>96</v>
      </c>
      <c r="D3" s="20" t="s">
        <v>96</v>
      </c>
      <c r="E3" s="20" t="s">
        <v>103</v>
      </c>
      <c r="F3" s="20" t="s">
        <v>103</v>
      </c>
      <c r="G3" s="20" t="s">
        <v>119</v>
      </c>
      <c r="H3" s="20" t="s">
        <v>120</v>
      </c>
      <c r="I3" s="20" t="s">
        <v>121</v>
      </c>
      <c r="J3" s="20" t="s">
        <v>122</v>
      </c>
      <c r="K3" s="20" t="s">
        <v>111</v>
      </c>
      <c r="L3" s="20" t="s">
        <v>138</v>
      </c>
      <c r="M3" s="23" t="s">
        <v>93</v>
      </c>
      <c r="N3" s="23" t="s">
        <v>92</v>
      </c>
      <c r="O3" s="24" t="s">
        <v>84</v>
      </c>
      <c r="P3" s="25" t="s">
        <v>220</v>
      </c>
      <c r="Q3" s="18" t="s">
        <v>122</v>
      </c>
      <c r="R3" s="20" t="s">
        <v>69</v>
      </c>
      <c r="S3" s="18" t="s">
        <v>200</v>
      </c>
      <c r="T3" t="s">
        <v>203</v>
      </c>
      <c r="U3" s="20" t="s">
        <v>222</v>
      </c>
      <c r="W3" t="s">
        <v>292</v>
      </c>
      <c r="Y3" s="20" t="s">
        <v>334</v>
      </c>
      <c r="Z3" s="20" t="s">
        <v>327</v>
      </c>
      <c r="AA3" s="20" t="s">
        <v>345</v>
      </c>
      <c r="AB3" s="20" t="s">
        <v>340</v>
      </c>
    </row>
    <row r="4" spans="1:28" ht="14.4" x14ac:dyDescent="0.3">
      <c r="A4" s="20" t="s">
        <v>45</v>
      </c>
      <c r="B4" s="20" t="s">
        <v>45</v>
      </c>
      <c r="C4" s="20" t="s">
        <v>45</v>
      </c>
      <c r="D4" s="20" t="s">
        <v>45</v>
      </c>
      <c r="E4" s="20" t="s">
        <v>104</v>
      </c>
      <c r="F4" s="20" t="s">
        <v>104</v>
      </c>
      <c r="G4" s="20" t="s">
        <v>123</v>
      </c>
      <c r="H4" s="20" t="s">
        <v>124</v>
      </c>
      <c r="I4" s="20" t="s">
        <v>125</v>
      </c>
      <c r="J4" s="20" t="s">
        <v>126</v>
      </c>
      <c r="K4" s="20" t="s">
        <v>85</v>
      </c>
      <c r="L4" s="20" t="s">
        <v>136</v>
      </c>
      <c r="M4" s="23" t="s">
        <v>94</v>
      </c>
      <c r="N4" s="23" t="s">
        <v>90</v>
      </c>
      <c r="O4" s="24" t="s">
        <v>85</v>
      </c>
      <c r="P4" s="25" t="s">
        <v>299</v>
      </c>
      <c r="Q4" s="18" t="s">
        <v>126</v>
      </c>
      <c r="R4" s="20" t="s">
        <v>70</v>
      </c>
      <c r="S4" s="18" t="s">
        <v>201</v>
      </c>
      <c r="T4" t="s">
        <v>204</v>
      </c>
      <c r="U4" s="20" t="s">
        <v>223</v>
      </c>
      <c r="W4" t="s">
        <v>293</v>
      </c>
      <c r="Y4" s="20" t="s">
        <v>335</v>
      </c>
      <c r="Z4" s="20" t="s">
        <v>328</v>
      </c>
      <c r="AA4" s="20" t="s">
        <v>346</v>
      </c>
      <c r="AB4" s="20" t="s">
        <v>341</v>
      </c>
    </row>
    <row r="5" spans="1:28" ht="14.4" x14ac:dyDescent="0.3">
      <c r="A5" s="20" t="s">
        <v>127</v>
      </c>
      <c r="C5" s="20" t="s">
        <v>123</v>
      </c>
      <c r="D5" s="20" t="s">
        <v>127</v>
      </c>
      <c r="E5" s="20" t="s">
        <v>105</v>
      </c>
      <c r="F5" s="20" t="s">
        <v>105</v>
      </c>
      <c r="G5" s="20" t="s">
        <v>128</v>
      </c>
      <c r="H5" s="20" t="s">
        <v>129</v>
      </c>
      <c r="I5" s="20" t="s">
        <v>127</v>
      </c>
      <c r="J5" s="20" t="s">
        <v>130</v>
      </c>
      <c r="K5" s="20" t="s">
        <v>112</v>
      </c>
      <c r="L5" s="20" t="s">
        <v>137</v>
      </c>
      <c r="M5" s="85" t="s">
        <v>67</v>
      </c>
      <c r="N5" s="23" t="s">
        <v>91</v>
      </c>
      <c r="O5" s="24" t="s">
        <v>86</v>
      </c>
      <c r="P5" s="25" t="s">
        <v>219</v>
      </c>
      <c r="Q5" s="18" t="s">
        <v>130</v>
      </c>
      <c r="R5" s="20" t="s">
        <v>127</v>
      </c>
      <c r="S5" s="18" t="s">
        <v>202</v>
      </c>
      <c r="T5" t="s">
        <v>205</v>
      </c>
      <c r="U5" s="20" t="s">
        <v>224</v>
      </c>
      <c r="W5" t="s">
        <v>127</v>
      </c>
      <c r="Y5" s="20" t="s">
        <v>336</v>
      </c>
      <c r="Z5" s="20" t="s">
        <v>329</v>
      </c>
      <c r="AA5" s="20" t="s">
        <v>348</v>
      </c>
      <c r="AB5" s="20" t="s">
        <v>350</v>
      </c>
    </row>
    <row r="6" spans="1:28" ht="14.4" x14ac:dyDescent="0.3">
      <c r="A6" s="20" t="s">
        <v>285</v>
      </c>
      <c r="C6" s="20" t="s">
        <v>127</v>
      </c>
      <c r="E6" s="20" t="s">
        <v>106</v>
      </c>
      <c r="F6" s="20" t="s">
        <v>106</v>
      </c>
      <c r="G6" s="20" t="s">
        <v>127</v>
      </c>
      <c r="H6" s="20" t="s">
        <v>127</v>
      </c>
      <c r="I6" s="20" t="s">
        <v>67</v>
      </c>
      <c r="J6" s="20" t="s">
        <v>127</v>
      </c>
      <c r="K6" s="20" t="s">
        <v>113</v>
      </c>
      <c r="L6" s="20" t="s">
        <v>127</v>
      </c>
      <c r="M6" s="21"/>
      <c r="N6" s="21"/>
      <c r="O6" s="24" t="s">
        <v>67</v>
      </c>
      <c r="P6" s="25" t="s">
        <v>221</v>
      </c>
      <c r="Q6" s="18" t="s">
        <v>127</v>
      </c>
      <c r="R6" s="20" t="s">
        <v>67</v>
      </c>
      <c r="U6" s="20" t="s">
        <v>225</v>
      </c>
      <c r="W6" t="s">
        <v>294</v>
      </c>
      <c r="Y6" s="20" t="s">
        <v>337</v>
      </c>
      <c r="Z6" s="20" t="s">
        <v>330</v>
      </c>
      <c r="AA6" s="20" t="s">
        <v>349</v>
      </c>
      <c r="AB6" s="20" t="s">
        <v>342</v>
      </c>
    </row>
    <row r="7" spans="1:28" ht="14.4" x14ac:dyDescent="0.3">
      <c r="C7" s="20" t="s">
        <v>285</v>
      </c>
      <c r="E7" s="20" t="s">
        <v>107</v>
      </c>
      <c r="F7" s="20" t="s">
        <v>107</v>
      </c>
      <c r="I7" s="20" t="s">
        <v>283</v>
      </c>
      <c r="K7" s="20" t="s">
        <v>67</v>
      </c>
      <c r="P7" s="25" t="s">
        <v>79</v>
      </c>
      <c r="U7" s="20" t="s">
        <v>226</v>
      </c>
      <c r="Y7" s="20" t="s">
        <v>338</v>
      </c>
      <c r="Z7" s="20" t="s">
        <v>326</v>
      </c>
      <c r="AA7" s="20" t="s">
        <v>347</v>
      </c>
      <c r="AB7" s="20" t="s">
        <v>343</v>
      </c>
    </row>
    <row r="8" spans="1:28" ht="14.4" x14ac:dyDescent="0.3">
      <c r="E8" s="20" t="s">
        <v>131</v>
      </c>
      <c r="F8" s="20" t="s">
        <v>108</v>
      </c>
      <c r="M8" s="21"/>
      <c r="N8" s="21"/>
      <c r="O8" s="26"/>
      <c r="P8" s="25"/>
    </row>
    <row r="9" spans="1:28" x14ac:dyDescent="0.25">
      <c r="E9" s="20" t="s">
        <v>132</v>
      </c>
      <c r="F9" s="20" t="s">
        <v>109</v>
      </c>
    </row>
    <row r="10" spans="1:28" x14ac:dyDescent="0.25">
      <c r="E10" s="20"/>
      <c r="F10" s="20" t="s">
        <v>110</v>
      </c>
    </row>
    <row r="11" spans="1:28" x14ac:dyDescent="0.25">
      <c r="F11" s="20" t="s">
        <v>271</v>
      </c>
      <c r="AA11" s="20"/>
    </row>
    <row r="12" spans="1:28" x14ac:dyDescent="0.25">
      <c r="F12" s="20" t="s">
        <v>67</v>
      </c>
    </row>
    <row r="18" spans="16:26" x14ac:dyDescent="0.25">
      <c r="Z18" s="20"/>
    </row>
    <row r="20" spans="16:26" ht="14.4" x14ac:dyDescent="0.3">
      <c r="P20" s="22" t="s">
        <v>78</v>
      </c>
    </row>
    <row r="21" spans="16:26" ht="14.4" x14ac:dyDescent="0.3">
      <c r="P21" s="25" t="s">
        <v>82</v>
      </c>
    </row>
    <row r="22" spans="16:26" x14ac:dyDescent="0.25">
      <c r="P22" s="20" t="s">
        <v>83</v>
      </c>
    </row>
    <row r="23" spans="16:26" ht="14.4" x14ac:dyDescent="0.3">
      <c r="P23" s="25" t="s">
        <v>80</v>
      </c>
    </row>
    <row r="24" spans="16:26" ht="14.4" x14ac:dyDescent="0.3">
      <c r="P24" s="25" t="s">
        <v>81</v>
      </c>
    </row>
    <row r="25" spans="16:26" ht="14.4" x14ac:dyDescent="0.3">
      <c r="P25" s="2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 for Information</vt:lpstr>
      <vt:lpstr>Linked</vt:lpstr>
      <vt:lpstr>addendum</vt:lpstr>
      <vt:lpstr>Lists</vt:lpstr>
      <vt:lpstr>'Request for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dc:creator>
  <cp:lastModifiedBy>Liz Dobbins-Smith</cp:lastModifiedBy>
  <cp:lastPrinted>1900-01-01T05:00:00Z</cp:lastPrinted>
  <dcterms:created xsi:type="dcterms:W3CDTF">1900-01-01T05:00:00Z</dcterms:created>
  <dcterms:modified xsi:type="dcterms:W3CDTF">2024-02-01T18:23:00Z</dcterms:modified>
</cp:coreProperties>
</file>